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Regina Docs\"/>
    </mc:Choice>
  </mc:AlternateContent>
  <xr:revisionPtr revIDLastSave="0" documentId="8_{5AC2DC8F-4B58-4A9E-882F-2077C5EDC112}" xr6:coauthVersionLast="47" xr6:coauthVersionMax="47" xr10:uidLastSave="{00000000-0000-0000-0000-000000000000}"/>
  <bookViews>
    <workbookView xWindow="0" yWindow="600" windowWidth="23040" windowHeight="12360" activeTab="1" xr2:uid="{52F449F3-646E-40EB-817C-56FB078B5A2C}"/>
  </bookViews>
  <sheets>
    <sheet name="2023" sheetId="1" r:id="rId1"/>
    <sheet name="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6" i="2" l="1"/>
  <c r="F136" i="2"/>
  <c r="F155" i="2"/>
  <c r="B155" i="2"/>
  <c r="F151" i="2"/>
  <c r="B151" i="2"/>
  <c r="F152" i="2"/>
  <c r="B152" i="2"/>
  <c r="F153" i="2"/>
  <c r="B153" i="2"/>
  <c r="F148" i="2"/>
  <c r="B148" i="2"/>
  <c r="F147" i="2"/>
  <c r="B147" i="2"/>
  <c r="F150" i="2"/>
  <c r="B150" i="2"/>
  <c r="F154" i="2"/>
  <c r="B154" i="2"/>
  <c r="F149" i="2"/>
  <c r="B149" i="2"/>
  <c r="B137" i="2"/>
  <c r="B48" i="2"/>
  <c r="F80" i="2"/>
  <c r="B80" i="2"/>
  <c r="F73" i="2"/>
  <c r="B73" i="2"/>
  <c r="F98" i="2"/>
  <c r="F95" i="2"/>
  <c r="B93" i="2"/>
  <c r="B98" i="2"/>
  <c r="B95" i="2"/>
  <c r="F79" i="2"/>
  <c r="F76" i="2"/>
  <c r="B81" i="2"/>
  <c r="B79" i="2"/>
  <c r="B76" i="2"/>
  <c r="F137" i="2"/>
  <c r="F134" i="2"/>
  <c r="B134" i="2"/>
  <c r="F141" i="2"/>
  <c r="B141" i="2"/>
  <c r="F140" i="2"/>
  <c r="B140" i="2"/>
  <c r="F139" i="2"/>
  <c r="B139" i="2"/>
  <c r="F138" i="2"/>
  <c r="B138" i="2"/>
  <c r="F135" i="2"/>
  <c r="B135" i="2"/>
  <c r="F133" i="2"/>
  <c r="B133" i="2"/>
  <c r="F126" i="2"/>
  <c r="B126" i="2"/>
  <c r="F125" i="2"/>
  <c r="B125" i="2"/>
  <c r="F120" i="2"/>
  <c r="B120" i="2"/>
  <c r="F122" i="2"/>
  <c r="B122" i="2"/>
  <c r="F119" i="2"/>
  <c r="B119" i="2"/>
  <c r="F121" i="2"/>
  <c r="B121" i="2"/>
  <c r="F123" i="2"/>
  <c r="B123" i="2"/>
  <c r="F124" i="2"/>
  <c r="B124" i="2"/>
  <c r="F108" i="2"/>
  <c r="B108" i="2"/>
  <c r="F112" i="2"/>
  <c r="B112" i="2"/>
  <c r="F111" i="2"/>
  <c r="B111" i="2"/>
  <c r="F109" i="2"/>
  <c r="B109" i="2"/>
  <c r="F106" i="2"/>
  <c r="B106" i="2"/>
  <c r="F110" i="2"/>
  <c r="B110" i="2"/>
  <c r="F107" i="2"/>
  <c r="B107" i="2"/>
  <c r="F93" i="2"/>
  <c r="F91" i="2"/>
  <c r="B91" i="2"/>
  <c r="F92" i="2"/>
  <c r="B92" i="2"/>
  <c r="F96" i="2"/>
  <c r="B96" i="2"/>
  <c r="F90" i="2"/>
  <c r="B90" i="2"/>
  <c r="F97" i="2"/>
  <c r="B97" i="2"/>
  <c r="F99" i="2"/>
  <c r="B99" i="2"/>
  <c r="F89" i="2"/>
  <c r="B89" i="2"/>
  <c r="F94" i="2"/>
  <c r="B94" i="2"/>
  <c r="F81" i="2"/>
  <c r="F75" i="2"/>
  <c r="B75" i="2"/>
  <c r="F78" i="2"/>
  <c r="B78" i="2"/>
  <c r="F74" i="2"/>
  <c r="B74" i="2"/>
  <c r="F77" i="2"/>
  <c r="B77" i="2"/>
  <c r="F70" i="2"/>
  <c r="B70" i="2"/>
  <c r="F71" i="2"/>
  <c r="B71" i="2"/>
  <c r="F72" i="2"/>
  <c r="B72" i="2"/>
  <c r="F63" i="2"/>
  <c r="B63" i="2"/>
  <c r="F62" i="2"/>
  <c r="B62" i="2"/>
  <c r="F60" i="2"/>
  <c r="B60" i="2"/>
  <c r="F57" i="2"/>
  <c r="B57" i="2"/>
  <c r="F58" i="2"/>
  <c r="B58" i="2"/>
  <c r="F61" i="2"/>
  <c r="B61" i="2"/>
  <c r="F59" i="2"/>
  <c r="B59" i="2"/>
  <c r="F48" i="2"/>
  <c r="F49" i="2"/>
  <c r="B49" i="2"/>
  <c r="F46" i="2"/>
  <c r="B46" i="2"/>
  <c r="F47" i="2"/>
  <c r="B47" i="2"/>
  <c r="F41" i="2"/>
  <c r="B41" i="2"/>
  <c r="F43" i="2"/>
  <c r="B43" i="2"/>
  <c r="F45" i="2"/>
  <c r="B45" i="2"/>
  <c r="F42" i="2"/>
  <c r="B42" i="2"/>
  <c r="F44" i="2"/>
  <c r="B44" i="2"/>
  <c r="F27" i="2"/>
  <c r="F26" i="2"/>
  <c r="B26" i="2"/>
  <c r="F25" i="2"/>
  <c r="B25" i="2"/>
  <c r="F24" i="2"/>
  <c r="B24" i="2"/>
  <c r="F23" i="2"/>
  <c r="B23" i="2"/>
  <c r="F22" i="2"/>
  <c r="B22" i="2"/>
  <c r="F21" i="2"/>
  <c r="B21" i="2"/>
  <c r="F20" i="2"/>
  <c r="B20" i="2"/>
  <c r="F19" i="2"/>
  <c r="B19" i="2"/>
  <c r="F12" i="2"/>
  <c r="B12" i="2"/>
  <c r="F11" i="2"/>
  <c r="B11" i="2"/>
  <c r="F10" i="2"/>
  <c r="B10" i="2"/>
  <c r="F9" i="2"/>
  <c r="B9" i="2"/>
  <c r="F8" i="2"/>
  <c r="B8" i="2"/>
  <c r="F7" i="2"/>
  <c r="B7" i="2"/>
  <c r="F6" i="2"/>
  <c r="B6" i="2"/>
  <c r="F5" i="2"/>
  <c r="B5" i="2"/>
  <c r="F108" i="1"/>
  <c r="B108" i="1"/>
  <c r="F113" i="1"/>
  <c r="B113" i="1"/>
  <c r="F114" i="1"/>
  <c r="B114" i="1"/>
  <c r="F107" i="1"/>
  <c r="B107" i="1"/>
  <c r="F112" i="1"/>
  <c r="B112" i="1"/>
  <c r="F110" i="1"/>
  <c r="B110" i="1"/>
  <c r="F109" i="1"/>
  <c r="B109" i="1"/>
  <c r="F106" i="1"/>
  <c r="B106" i="1"/>
  <c r="F111" i="1"/>
  <c r="B111" i="1"/>
  <c r="F93" i="1"/>
  <c r="B93" i="1"/>
  <c r="F96" i="1"/>
  <c r="B96" i="1"/>
  <c r="F92" i="1"/>
  <c r="B92" i="1"/>
  <c r="F98" i="1"/>
  <c r="B98" i="1"/>
  <c r="F94" i="1"/>
  <c r="B94" i="1"/>
  <c r="F95" i="1"/>
  <c r="B95" i="1"/>
  <c r="F99" i="1"/>
  <c r="B99" i="1"/>
  <c r="F97" i="1"/>
  <c r="B97" i="1"/>
  <c r="F80" i="1"/>
  <c r="B80" i="1"/>
  <c r="F85" i="1"/>
  <c r="B85" i="1"/>
  <c r="F82" i="1"/>
  <c r="B82" i="1"/>
  <c r="F81" i="1"/>
  <c r="B81" i="1"/>
  <c r="F83" i="1"/>
  <c r="B83" i="1"/>
  <c r="F84" i="1"/>
  <c r="B84" i="1"/>
  <c r="F72" i="1"/>
  <c r="B72" i="1"/>
  <c r="F68" i="1"/>
  <c r="B68" i="1"/>
  <c r="F69" i="1"/>
  <c r="B69" i="1"/>
  <c r="F70" i="1"/>
  <c r="B70" i="1"/>
  <c r="F74" i="1"/>
  <c r="B74" i="1"/>
  <c r="F71" i="1"/>
  <c r="B71" i="1"/>
  <c r="F67" i="1"/>
  <c r="B67" i="1"/>
  <c r="F73" i="1"/>
  <c r="B73" i="1"/>
  <c r="F56" i="1"/>
  <c r="B56" i="1"/>
  <c r="F53" i="1"/>
  <c r="B53" i="1"/>
  <c r="F60" i="1"/>
  <c r="B60" i="1"/>
  <c r="F58" i="1"/>
  <c r="B58" i="1"/>
  <c r="F52" i="1"/>
  <c r="B52" i="1"/>
  <c r="F54" i="1"/>
  <c r="B54" i="1"/>
  <c r="F57" i="1"/>
  <c r="B57" i="1"/>
  <c r="F59" i="1"/>
  <c r="B59" i="1"/>
  <c r="F55" i="1"/>
  <c r="B55" i="1"/>
  <c r="F45" i="1"/>
  <c r="B45" i="1"/>
  <c r="F42" i="1"/>
  <c r="B42" i="1"/>
  <c r="F41" i="1"/>
  <c r="B41" i="1"/>
  <c r="F43" i="1"/>
  <c r="B43" i="1"/>
  <c r="F38" i="1"/>
  <c r="B38" i="1"/>
  <c r="F39" i="1"/>
  <c r="B39" i="1"/>
  <c r="F37" i="1"/>
  <c r="B37" i="1"/>
  <c r="F44" i="1"/>
  <c r="B44" i="1"/>
  <c r="F40" i="1"/>
  <c r="B40" i="1"/>
  <c r="F24" i="1"/>
  <c r="B24" i="1"/>
  <c r="F22" i="1"/>
  <c r="B22" i="1"/>
  <c r="F23" i="1"/>
  <c r="B23" i="1"/>
  <c r="F29" i="1"/>
  <c r="B29" i="1"/>
  <c r="F21" i="1"/>
  <c r="B21" i="1"/>
  <c r="F26" i="1"/>
  <c r="B26" i="1"/>
  <c r="F25" i="1"/>
  <c r="B25" i="1"/>
  <c r="F28" i="1"/>
  <c r="B28" i="1"/>
  <c r="F27" i="1"/>
  <c r="B27" i="1"/>
  <c r="F30" i="1"/>
  <c r="B30" i="1"/>
  <c r="F14" i="1"/>
  <c r="B14" i="1"/>
  <c r="F13" i="1"/>
  <c r="B13" i="1"/>
  <c r="F9" i="1"/>
  <c r="B9" i="1"/>
  <c r="F7" i="1"/>
  <c r="B7" i="1"/>
  <c r="F12" i="1"/>
  <c r="B12" i="1"/>
  <c r="F11" i="1"/>
  <c r="B11" i="1"/>
  <c r="F8" i="1"/>
  <c r="B8" i="1"/>
  <c r="F6" i="1"/>
  <c r="B6" i="1"/>
  <c r="F10" i="1"/>
  <c r="B10" i="1"/>
</calcChain>
</file>

<file path=xl/sharedStrings.xml><?xml version="1.0" encoding="utf-8"?>
<sst xmlns="http://schemas.openxmlformats.org/spreadsheetml/2006/main" count="325" uniqueCount="98">
  <si>
    <t>P</t>
  </si>
  <si>
    <t>W</t>
  </si>
  <si>
    <t>D</t>
  </si>
  <si>
    <t>L</t>
  </si>
  <si>
    <t>PTS</t>
  </si>
  <si>
    <t>Rathangan AFC</t>
  </si>
  <si>
    <t>Newbridge United FC</t>
  </si>
  <si>
    <t>Moone Celtic FC</t>
  </si>
  <si>
    <t>Naas United FC</t>
  </si>
  <si>
    <t>Clane United FC</t>
  </si>
  <si>
    <t>Caragh Celtic FC</t>
  </si>
  <si>
    <t>Derry Rovers FC</t>
  </si>
  <si>
    <t>Suncroft AFC</t>
  </si>
  <si>
    <t>Clongorey FC</t>
  </si>
  <si>
    <t>Champions</t>
  </si>
  <si>
    <t>KDFL SENIOR DIVISION</t>
  </si>
  <si>
    <t>NOEL RECRUITMENT PREMIER DIVISION</t>
  </si>
  <si>
    <t>KDFL DIVISION 1</t>
  </si>
  <si>
    <t>KDFL DIVISION 2</t>
  </si>
  <si>
    <t>ACE SPORTS AWARDS MASTERS DIV 2</t>
  </si>
  <si>
    <t xml:space="preserve">SO FRESH ENTERTAINMENT WOMENS DIV </t>
  </si>
  <si>
    <t>Ballycane Celtic FC</t>
  </si>
  <si>
    <t>Clonmullion AFC</t>
  </si>
  <si>
    <t>Coill Dubh AFC</t>
  </si>
  <si>
    <t>Newbridge Hotspurs FC</t>
  </si>
  <si>
    <t>Arlington FC</t>
  </si>
  <si>
    <t>Monasterevin AFC</t>
  </si>
  <si>
    <t>Straffan AFC</t>
  </si>
  <si>
    <t>Kildare Town AFC</t>
  </si>
  <si>
    <t>Old Fort Celtic FC</t>
  </si>
  <si>
    <t>Gracefield FC</t>
  </si>
  <si>
    <t>Dunlavin AFC</t>
  </si>
  <si>
    <t>Castle Villa AFC</t>
  </si>
  <si>
    <t>Clonmullion FC</t>
  </si>
  <si>
    <t>St. Anthony's Youths FC</t>
  </si>
  <si>
    <t>Newbridge Rovers FC</t>
  </si>
  <si>
    <t>Leixlip United FC</t>
  </si>
  <si>
    <t>Maynooth Town AFC</t>
  </si>
  <si>
    <t>Newbridge Town AFC</t>
  </si>
  <si>
    <t>Celbridge Town AFC</t>
  </si>
  <si>
    <t>Kilcock Celtic FC</t>
  </si>
  <si>
    <t>Longwood FC</t>
  </si>
  <si>
    <t>Liffeybank FC</t>
  </si>
  <si>
    <t>Enfield Celtic FC</t>
  </si>
  <si>
    <t>Edenderry Town AFC</t>
  </si>
  <si>
    <t>Sallins Celtic FC</t>
  </si>
  <si>
    <t>Kilcullen AFC</t>
  </si>
  <si>
    <t>Allenwood Celtic FC</t>
  </si>
  <si>
    <t>ACE SPORTS AWARDS MASTERS DIV 1 - 3 rounds</t>
  </si>
  <si>
    <t xml:space="preserve">Maynooth Town AFC </t>
  </si>
  <si>
    <t/>
  </si>
  <si>
    <t>Runners Up</t>
  </si>
  <si>
    <t>Winter League - Final League Table</t>
  </si>
  <si>
    <t>Maynooth Town V Leixlip 6/5/23 - Tie awarded to Leixlip Utd following Protest</t>
  </si>
  <si>
    <t>KDFL Under 20 Division (2022/23)</t>
  </si>
  <si>
    <t>Updated following the withdrawal of Gracefield FC 03/08/23</t>
  </si>
  <si>
    <t>New Rvs V Naas Utd 25/6/23 - Game awarded to New Rvs following protest</t>
  </si>
  <si>
    <t>Castle Villa AFC V Clane Utd FC Aban 23/07/23 - Refix</t>
  </si>
  <si>
    <t>Runners up</t>
  </si>
  <si>
    <t>KDFL Under 20 Division 1 (2023/24)  - Winter League</t>
  </si>
  <si>
    <t>Kill Celtic FC</t>
  </si>
  <si>
    <t>KDFL Under 20 Division 2 (2023/24)  - Winter League</t>
  </si>
  <si>
    <t>St Anthonys Youths FC</t>
  </si>
  <si>
    <t>Monasterevin AFC V Kildare Town (Game awarded to Kildare Town)</t>
  </si>
  <si>
    <t>Champions -3</t>
  </si>
  <si>
    <t>League Tables at Sunday 26th November 2023</t>
  </si>
  <si>
    <t>Runners up (following play off)</t>
  </si>
  <si>
    <t>Allenwood withdrawn 05/01/24 - Record expunged as per rule.</t>
  </si>
  <si>
    <t>Caragh Celtic FC withdrawn 05/01/24 - record stands - points award for unplayed matches as per rule.</t>
  </si>
  <si>
    <t>Coill Dubh AFC - Withdrew 22/03/24 - points awarded for unplayed games</t>
  </si>
  <si>
    <t>Castle Villa AFC -  09/04/24 Withdrew points awarded for unplayed games</t>
  </si>
  <si>
    <t>Straffan AFC - 13/04/24 Withrew points awards for unplayed games</t>
  </si>
  <si>
    <t>Noel Recruitment Premier Division (3 rounds)</t>
  </si>
  <si>
    <t>Countrywide Forklift Training Division 1</t>
  </si>
  <si>
    <t>Hill Mechanical &amp; Electrical Division 2</t>
  </si>
  <si>
    <t>Ace Sports Awards Masters Division 1</t>
  </si>
  <si>
    <t>Ace Sports Awards Masters Division 2</t>
  </si>
  <si>
    <t xml:space="preserve">So Fresh Entertainment Womens Division </t>
  </si>
  <si>
    <t>Bush Celtic FC</t>
  </si>
  <si>
    <t>Cappakeel FC</t>
  </si>
  <si>
    <t>Prosperous United FC</t>
  </si>
  <si>
    <t>Kildare Town AFC (RED)</t>
  </si>
  <si>
    <t>BBC united FC</t>
  </si>
  <si>
    <t xml:space="preserve">Kildare Town AFC (BLACK) </t>
  </si>
  <si>
    <t>Maynooth Town AFC V Naas United FC Aban 28/04/24 - Player injury 19mins - Refix)</t>
  </si>
  <si>
    <t>Kildare Town BLACK V New Hots (Aban 34mins 19/5/24 - Committee Decision)</t>
  </si>
  <si>
    <t>Monasterevin AFC V Straffan AFC (Aban weather 15/6/24 36 mins - Refix)</t>
  </si>
  <si>
    <t>Rathangan V Edenderry (Aban 29/4/24 20mins weather conditions - Refix)</t>
  </si>
  <si>
    <t>Maynooth Town AFC Withdrew 010824 - Tables adjusted for withdrawal</t>
  </si>
  <si>
    <t>BBC United FC</t>
  </si>
  <si>
    <t>Pts</t>
  </si>
  <si>
    <t>Naas United FC awarded 3 points (Clonmullion FC V Naas United FC 03/08/24 following Protest and Appeal to LFA)</t>
  </si>
  <si>
    <t>BBC United FC V Monasterevin AFC Aban 12/10/24 - Committee Decision - refix</t>
  </si>
  <si>
    <t xml:space="preserve">Allenwood Celtic FC awarded tie following protest (Derry Rovers FC V Allenwood Celtic FC 2/9/24) </t>
  </si>
  <si>
    <t xml:space="preserve">Champions </t>
  </si>
  <si>
    <t>Following play off</t>
  </si>
  <si>
    <t>KDFL LEAGUE TABLES 2024 Season @ Sunday 1st December 2024</t>
  </si>
  <si>
    <t>KDFL Under 20 League Tables 2024/25 at Sunday 1st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</si>
</sst>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8.5"/>
      <name val="Times New Roman"/>
      <family val="1"/>
    </font>
    <font>
      <sz val="10"/>
      <name val="Arial"/>
      <family val="2"/>
    </font>
    <font>
      <b/>
      <sz val="8.5"/>
      <name val="MS Sans Serif"/>
    </font>
    <font>
      <sz val="8.5"/>
      <name val="MS Sans Serif"/>
      <family val="2"/>
    </font>
    <font>
      <sz val="8.5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8.5"/>
      <color rgb="FFFF0000"/>
      <name val="Times New Roman"/>
      <family val="1"/>
    </font>
    <font>
      <sz val="8.5"/>
      <color rgb="FFFF0000"/>
      <name val="MS Sans Serif"/>
      <family val="2"/>
    </font>
    <font>
      <sz val="8.5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.5"/>
      <color rgb="FF00B050"/>
      <name val="Times New Roman"/>
      <family val="1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4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 applyProtection="1">
      <alignment horizontal="center"/>
      <protection locked="0"/>
    </xf>
    <xf numFmtId="0" fontId="2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0" applyFont="1"/>
    <xf numFmtId="0" fontId="0" fillId="0" borderId="0" xfId="0" quotePrefix="1"/>
    <xf numFmtId="0" fontId="10" fillId="0" borderId="0" xfId="1" applyFont="1">
      <alignment vertical="center"/>
    </xf>
    <xf numFmtId="0" fontId="9" fillId="0" borderId="0" xfId="0" applyFont="1"/>
    <xf numFmtId="0" fontId="11" fillId="0" borderId="0" xfId="1" applyFont="1" applyAlignment="1" applyProtection="1">
      <alignment horizontal="center"/>
      <protection locked="0"/>
    </xf>
    <xf numFmtId="0" fontId="12" fillId="0" borderId="0" xfId="1" applyFont="1" applyAlignment="1">
      <alignment horizontal="center" vertical="center"/>
    </xf>
    <xf numFmtId="0" fontId="0" fillId="0" borderId="1" xfId="0" applyBorder="1"/>
    <xf numFmtId="0" fontId="2" fillId="0" borderId="1" xfId="1" applyFont="1" applyBorder="1">
      <alignment vertical="center"/>
    </xf>
    <xf numFmtId="0" fontId="3" fillId="0" borderId="1" xfId="0" applyFont="1" applyBorder="1" applyAlignment="1">
      <alignment vertical="center"/>
    </xf>
    <xf numFmtId="0" fontId="4" fillId="0" borderId="1" xfId="1" applyFont="1" applyBorder="1" applyAlignment="1" applyProtection="1">
      <alignment horizontal="center"/>
      <protection locked="0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>
      <alignment horizontal="center" vertic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5" fillId="0" borderId="1" xfId="1" applyFont="1" applyBorder="1" applyAlignment="1" applyProtection="1">
      <alignment horizontal="right"/>
      <protection locked="0"/>
    </xf>
    <xf numFmtId="0" fontId="13" fillId="0" borderId="0" xfId="0" applyFont="1"/>
    <xf numFmtId="0" fontId="14" fillId="0" borderId="0" xfId="1" applyFont="1">
      <alignment vertical="center"/>
    </xf>
    <xf numFmtId="0" fontId="9" fillId="0" borderId="0" xfId="1" applyFont="1" applyAlignment="1" applyProtection="1">
      <alignment horizontal="center"/>
      <protection locked="0"/>
    </xf>
    <xf numFmtId="0" fontId="9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6" fillId="0" borderId="0" xfId="0" applyFont="1"/>
    <xf numFmtId="0" fontId="9" fillId="0" borderId="0" xfId="1" applyFont="1">
      <alignment vertical="center"/>
    </xf>
    <xf numFmtId="0" fontId="17" fillId="0" borderId="0" xfId="0" applyFont="1"/>
    <xf numFmtId="0" fontId="7" fillId="0" borderId="0" xfId="0" applyFont="1" applyAlignment="1">
      <alignment horizontal="center"/>
    </xf>
    <xf numFmtId="0" fontId="6" fillId="0" borderId="0" xfId="1" applyFont="1">
      <alignment vertical="center"/>
    </xf>
  </cellXfs>
  <cellStyles count="2">
    <cellStyle name="Normal" xfId="0" builtinId="0"/>
    <cellStyle name="Normal_Sheet1" xfId="1" xr:uid="{196B8C76-CBF6-475E-B314-8F5BDE879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A1F0-5170-4C1E-8092-B61A115FEC5A}">
  <dimension ref="A1:K116"/>
  <sheetViews>
    <sheetView workbookViewId="0">
      <selection activeCell="A3" sqref="A3"/>
    </sheetView>
  </sheetViews>
  <sheetFormatPr defaultRowHeight="14.4" x14ac:dyDescent="0.3"/>
  <cols>
    <col min="1" max="1" width="33.88671875" customWidth="1"/>
    <col min="2" max="2" width="12" customWidth="1"/>
    <col min="7" max="7" width="13.21875" customWidth="1"/>
  </cols>
  <sheetData>
    <row r="1" spans="1:9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9" x14ac:dyDescent="0.3">
      <c r="A2" s="13" t="s">
        <v>54</v>
      </c>
      <c r="B2" s="14"/>
      <c r="C2" s="14"/>
      <c r="D2" s="14"/>
      <c r="E2" s="14"/>
      <c r="F2" s="14"/>
      <c r="G2" s="14"/>
      <c r="H2" s="12"/>
      <c r="I2" s="12"/>
    </row>
    <row r="3" spans="1:9" x14ac:dyDescent="0.3">
      <c r="A3" s="13" t="s">
        <v>52</v>
      </c>
      <c r="B3" s="14"/>
      <c r="C3" s="14"/>
      <c r="D3" s="14"/>
      <c r="E3" s="14"/>
      <c r="F3" s="14"/>
      <c r="G3" s="14"/>
      <c r="H3" s="12"/>
      <c r="I3" s="12"/>
    </row>
    <row r="4" spans="1:9" x14ac:dyDescent="0.3">
      <c r="A4" s="13"/>
      <c r="B4" s="15" t="s">
        <v>0</v>
      </c>
      <c r="C4" s="15" t="s">
        <v>1</v>
      </c>
      <c r="D4" s="16" t="s">
        <v>2</v>
      </c>
      <c r="E4" s="15" t="s">
        <v>3</v>
      </c>
      <c r="F4" s="15" t="s">
        <v>4</v>
      </c>
      <c r="G4" s="17"/>
      <c r="H4" s="12"/>
      <c r="I4" s="12"/>
    </row>
    <row r="5" spans="1:9" x14ac:dyDescent="0.3">
      <c r="A5" s="13"/>
      <c r="B5" s="18"/>
      <c r="C5" s="18"/>
      <c r="D5" s="19"/>
      <c r="E5" s="18"/>
      <c r="F5" s="18"/>
      <c r="G5" s="17"/>
      <c r="H5" s="12"/>
      <c r="I5" s="12"/>
    </row>
    <row r="6" spans="1:9" x14ac:dyDescent="0.3">
      <c r="A6" s="13" t="s">
        <v>6</v>
      </c>
      <c r="B6" s="18">
        <f t="shared" ref="B6:B14" si="0">(C6+D6+E6)</f>
        <v>16</v>
      </c>
      <c r="C6" s="18">
        <v>13</v>
      </c>
      <c r="D6" s="19">
        <v>2</v>
      </c>
      <c r="E6" s="18">
        <v>1</v>
      </c>
      <c r="F6" s="18">
        <f t="shared" ref="F6:F14" si="1">(C6*3)+(D6*1)</f>
        <v>41</v>
      </c>
      <c r="G6" s="17" t="s">
        <v>14</v>
      </c>
      <c r="H6" s="12"/>
      <c r="I6" s="12"/>
    </row>
    <row r="7" spans="1:9" x14ac:dyDescent="0.3">
      <c r="A7" s="13" t="s">
        <v>9</v>
      </c>
      <c r="B7" s="18">
        <f t="shared" si="0"/>
        <v>16</v>
      </c>
      <c r="C7" s="18">
        <v>10</v>
      </c>
      <c r="D7" s="19">
        <v>1</v>
      </c>
      <c r="E7" s="18">
        <v>5</v>
      </c>
      <c r="F7" s="18">
        <f t="shared" si="1"/>
        <v>31</v>
      </c>
      <c r="G7" s="17" t="s">
        <v>51</v>
      </c>
      <c r="H7" s="12"/>
      <c r="I7" s="12"/>
    </row>
    <row r="8" spans="1:9" x14ac:dyDescent="0.3">
      <c r="A8" s="13" t="s">
        <v>7</v>
      </c>
      <c r="B8" s="18">
        <f t="shared" si="0"/>
        <v>16</v>
      </c>
      <c r="C8" s="18">
        <v>10</v>
      </c>
      <c r="D8" s="19">
        <v>0</v>
      </c>
      <c r="E8" s="18">
        <v>6</v>
      </c>
      <c r="F8" s="18">
        <f t="shared" si="1"/>
        <v>30</v>
      </c>
      <c r="G8" s="17"/>
      <c r="H8" s="12"/>
      <c r="I8" s="12"/>
    </row>
    <row r="9" spans="1:9" x14ac:dyDescent="0.3">
      <c r="A9" s="13" t="s">
        <v>10</v>
      </c>
      <c r="B9" s="18">
        <f t="shared" si="0"/>
        <v>16</v>
      </c>
      <c r="C9" s="18">
        <v>9</v>
      </c>
      <c r="D9" s="19">
        <v>1</v>
      </c>
      <c r="E9" s="18">
        <v>6</v>
      </c>
      <c r="F9" s="18">
        <f t="shared" si="1"/>
        <v>28</v>
      </c>
      <c r="G9" s="17"/>
      <c r="H9" s="12"/>
      <c r="I9" s="12"/>
    </row>
    <row r="10" spans="1:9" x14ac:dyDescent="0.3">
      <c r="A10" s="13" t="s">
        <v>5</v>
      </c>
      <c r="B10" s="18">
        <f t="shared" si="0"/>
        <v>16</v>
      </c>
      <c r="C10" s="18">
        <v>8</v>
      </c>
      <c r="D10" s="19">
        <v>1</v>
      </c>
      <c r="E10" s="18">
        <v>7</v>
      </c>
      <c r="F10" s="18">
        <f t="shared" si="1"/>
        <v>25</v>
      </c>
      <c r="G10" s="17"/>
      <c r="H10" s="12"/>
      <c r="I10" s="12"/>
    </row>
    <row r="11" spans="1:9" x14ac:dyDescent="0.3">
      <c r="A11" s="13" t="s">
        <v>8</v>
      </c>
      <c r="B11" s="18">
        <f t="shared" si="0"/>
        <v>16</v>
      </c>
      <c r="C11" s="18">
        <v>7</v>
      </c>
      <c r="D11" s="19">
        <v>1</v>
      </c>
      <c r="E11" s="18">
        <v>8</v>
      </c>
      <c r="F11" s="18">
        <f t="shared" si="1"/>
        <v>22</v>
      </c>
      <c r="G11" s="17"/>
      <c r="H11" s="12"/>
      <c r="I11" s="12"/>
    </row>
    <row r="12" spans="1:9" x14ac:dyDescent="0.3">
      <c r="A12" s="13" t="s">
        <v>13</v>
      </c>
      <c r="B12" s="18">
        <f t="shared" si="0"/>
        <v>16</v>
      </c>
      <c r="C12" s="18">
        <v>6</v>
      </c>
      <c r="D12" s="19">
        <v>1</v>
      </c>
      <c r="E12" s="18">
        <v>9</v>
      </c>
      <c r="F12" s="18">
        <f t="shared" si="1"/>
        <v>19</v>
      </c>
      <c r="G12" s="17">
        <v>-3</v>
      </c>
      <c r="H12" s="12"/>
      <c r="I12" s="12"/>
    </row>
    <row r="13" spans="1:9" x14ac:dyDescent="0.3">
      <c r="A13" s="13" t="s">
        <v>11</v>
      </c>
      <c r="B13" s="18">
        <f t="shared" si="0"/>
        <v>16</v>
      </c>
      <c r="C13" s="18">
        <v>4</v>
      </c>
      <c r="D13" s="19">
        <v>1</v>
      </c>
      <c r="E13" s="18">
        <v>11</v>
      </c>
      <c r="F13" s="18">
        <f t="shared" si="1"/>
        <v>13</v>
      </c>
      <c r="G13" s="17"/>
      <c r="H13" s="12"/>
      <c r="I13" s="12"/>
    </row>
    <row r="14" spans="1:9" x14ac:dyDescent="0.3">
      <c r="A14" s="13" t="s">
        <v>12</v>
      </c>
      <c r="B14" s="18">
        <f t="shared" si="0"/>
        <v>16</v>
      </c>
      <c r="C14" s="18">
        <v>1</v>
      </c>
      <c r="D14" s="19">
        <v>0</v>
      </c>
      <c r="E14" s="18">
        <v>15</v>
      </c>
      <c r="F14" s="18">
        <f t="shared" si="1"/>
        <v>3</v>
      </c>
      <c r="G14" s="17"/>
      <c r="H14" s="12"/>
      <c r="I14" s="12"/>
    </row>
    <row r="15" spans="1:9" x14ac:dyDescent="0.3">
      <c r="A15" s="13"/>
      <c r="B15" s="18"/>
      <c r="C15" s="18"/>
      <c r="D15" s="19"/>
      <c r="E15" s="18"/>
      <c r="F15" s="18"/>
      <c r="G15" s="17"/>
      <c r="H15" s="12"/>
      <c r="I15" s="12"/>
    </row>
    <row r="16" spans="1:9" x14ac:dyDescent="0.3">
      <c r="A16" s="13"/>
      <c r="B16" s="12"/>
      <c r="C16" s="12"/>
      <c r="D16" s="12"/>
      <c r="E16" s="12"/>
      <c r="F16" s="12"/>
      <c r="G16" s="12"/>
      <c r="H16" s="12"/>
      <c r="I16" s="12"/>
    </row>
    <row r="17" spans="1:9" x14ac:dyDescent="0.3">
      <c r="A17" s="13" t="s">
        <v>65</v>
      </c>
      <c r="B17" s="12"/>
      <c r="C17" s="12"/>
      <c r="D17" s="12"/>
      <c r="E17" s="12"/>
      <c r="F17" s="12"/>
      <c r="G17" s="12"/>
      <c r="H17" s="12"/>
      <c r="I17" s="12"/>
    </row>
    <row r="18" spans="1:9" x14ac:dyDescent="0.3">
      <c r="A18" s="13" t="s">
        <v>15</v>
      </c>
      <c r="B18" s="12"/>
      <c r="C18" s="12"/>
      <c r="D18" s="12"/>
      <c r="E18" s="12"/>
      <c r="F18" s="12"/>
      <c r="G18" s="12"/>
      <c r="H18" s="12"/>
      <c r="I18" s="12"/>
    </row>
    <row r="19" spans="1:9" x14ac:dyDescent="0.3">
      <c r="A19" s="13"/>
      <c r="B19" s="15" t="s">
        <v>0</v>
      </c>
      <c r="C19" s="15" t="s">
        <v>1</v>
      </c>
      <c r="D19" s="16" t="s">
        <v>2</v>
      </c>
      <c r="E19" s="15" t="s">
        <v>3</v>
      </c>
      <c r="F19" s="15" t="s">
        <v>4</v>
      </c>
      <c r="G19" s="12"/>
      <c r="H19" s="12"/>
      <c r="I19" s="12"/>
    </row>
    <row r="20" spans="1:9" x14ac:dyDescent="0.3">
      <c r="A20" s="13"/>
      <c r="B20" s="18"/>
      <c r="C20" s="18"/>
      <c r="D20" s="19"/>
      <c r="E20" s="18"/>
      <c r="F20" s="18"/>
      <c r="G20" s="12"/>
      <c r="H20" s="12"/>
      <c r="I20" s="12"/>
    </row>
    <row r="21" spans="1:9" x14ac:dyDescent="0.3">
      <c r="A21" s="13" t="s">
        <v>22</v>
      </c>
      <c r="B21" s="18">
        <f t="shared" ref="B21:B30" si="2">(C21+D21+E21)</f>
        <v>18</v>
      </c>
      <c r="C21" s="18">
        <v>15</v>
      </c>
      <c r="D21" s="19">
        <v>2</v>
      </c>
      <c r="E21" s="18">
        <v>1</v>
      </c>
      <c r="F21" s="18">
        <f t="shared" ref="F21:F30" si="3">(C21*3)+(D21*1)</f>
        <v>47</v>
      </c>
      <c r="G21" s="12" t="s">
        <v>14</v>
      </c>
      <c r="H21" s="12"/>
      <c r="I21" s="12"/>
    </row>
    <row r="22" spans="1:9" x14ac:dyDescent="0.3">
      <c r="A22" s="13" t="s">
        <v>9</v>
      </c>
      <c r="B22" s="18">
        <f t="shared" si="2"/>
        <v>18</v>
      </c>
      <c r="C22" s="18">
        <v>12</v>
      </c>
      <c r="D22" s="19">
        <v>4</v>
      </c>
      <c r="E22" s="18">
        <v>2</v>
      </c>
      <c r="F22" s="18">
        <f t="shared" si="3"/>
        <v>40</v>
      </c>
      <c r="G22" s="12" t="s">
        <v>51</v>
      </c>
      <c r="H22" s="12"/>
      <c r="I22" s="12"/>
    </row>
    <row r="23" spans="1:9" x14ac:dyDescent="0.3">
      <c r="A23" s="13" t="s">
        <v>24</v>
      </c>
      <c r="B23" s="18">
        <f t="shared" si="2"/>
        <v>18</v>
      </c>
      <c r="C23" s="18">
        <v>10</v>
      </c>
      <c r="D23" s="19">
        <v>5</v>
      </c>
      <c r="E23" s="18">
        <v>3</v>
      </c>
      <c r="F23" s="18">
        <f t="shared" si="3"/>
        <v>35</v>
      </c>
      <c r="G23" s="12"/>
      <c r="H23" s="12"/>
      <c r="I23" s="12"/>
    </row>
    <row r="24" spans="1:9" x14ac:dyDescent="0.3">
      <c r="A24" s="20" t="s">
        <v>25</v>
      </c>
      <c r="B24" s="18">
        <f t="shared" si="2"/>
        <v>18</v>
      </c>
      <c r="C24" s="18">
        <v>8</v>
      </c>
      <c r="D24" s="19">
        <v>3</v>
      </c>
      <c r="E24" s="21">
        <v>7</v>
      </c>
      <c r="F24" s="18">
        <f t="shared" si="3"/>
        <v>27</v>
      </c>
      <c r="G24" s="12"/>
      <c r="H24" s="12"/>
      <c r="I24" s="12"/>
    </row>
    <row r="25" spans="1:9" x14ac:dyDescent="0.3">
      <c r="A25" s="13" t="s">
        <v>8</v>
      </c>
      <c r="B25" s="18">
        <f t="shared" si="2"/>
        <v>18</v>
      </c>
      <c r="C25" s="18">
        <v>7</v>
      </c>
      <c r="D25" s="19">
        <v>4</v>
      </c>
      <c r="E25" s="18">
        <v>7</v>
      </c>
      <c r="F25" s="18">
        <f t="shared" si="3"/>
        <v>25</v>
      </c>
      <c r="G25" s="12"/>
      <c r="H25" s="12"/>
      <c r="I25" s="12"/>
    </row>
    <row r="26" spans="1:9" x14ac:dyDescent="0.3">
      <c r="A26" s="13" t="s">
        <v>5</v>
      </c>
      <c r="B26" s="18">
        <f t="shared" si="2"/>
        <v>18</v>
      </c>
      <c r="C26" s="18">
        <v>5</v>
      </c>
      <c r="D26" s="19">
        <v>5</v>
      </c>
      <c r="E26" s="18">
        <v>8</v>
      </c>
      <c r="F26" s="18">
        <f t="shared" si="3"/>
        <v>20</v>
      </c>
      <c r="G26" s="12"/>
      <c r="H26" s="12"/>
      <c r="I26" s="12"/>
    </row>
    <row r="27" spans="1:9" x14ac:dyDescent="0.3">
      <c r="A27" s="13" t="s">
        <v>12</v>
      </c>
      <c r="B27" s="18">
        <f t="shared" si="2"/>
        <v>18</v>
      </c>
      <c r="C27" s="18">
        <v>5</v>
      </c>
      <c r="D27" s="19">
        <v>4</v>
      </c>
      <c r="E27" s="18">
        <v>9</v>
      </c>
      <c r="F27" s="18">
        <f t="shared" si="3"/>
        <v>19</v>
      </c>
      <c r="G27" s="12"/>
      <c r="H27" s="12"/>
      <c r="I27" s="12"/>
    </row>
    <row r="28" spans="1:9" x14ac:dyDescent="0.3">
      <c r="A28" s="13" t="s">
        <v>13</v>
      </c>
      <c r="B28" s="18">
        <f t="shared" si="2"/>
        <v>18</v>
      </c>
      <c r="C28" s="18">
        <v>6</v>
      </c>
      <c r="D28" s="19">
        <v>1</v>
      </c>
      <c r="E28" s="18">
        <v>11</v>
      </c>
      <c r="F28" s="18">
        <f t="shared" si="3"/>
        <v>19</v>
      </c>
      <c r="G28" s="12"/>
      <c r="H28" s="12"/>
      <c r="I28" s="12"/>
    </row>
    <row r="29" spans="1:9" x14ac:dyDescent="0.3">
      <c r="A29" s="13" t="s">
        <v>23</v>
      </c>
      <c r="B29" s="18">
        <f t="shared" si="2"/>
        <v>18</v>
      </c>
      <c r="C29" s="18">
        <v>6</v>
      </c>
      <c r="D29" s="19">
        <v>1</v>
      </c>
      <c r="E29" s="18">
        <v>11</v>
      </c>
      <c r="F29" s="18">
        <f t="shared" si="3"/>
        <v>19</v>
      </c>
      <c r="G29" s="12"/>
      <c r="H29" s="12"/>
      <c r="I29" s="12"/>
    </row>
    <row r="30" spans="1:9" x14ac:dyDescent="0.3">
      <c r="A30" s="13" t="s">
        <v>21</v>
      </c>
      <c r="B30" s="18">
        <f t="shared" si="2"/>
        <v>18</v>
      </c>
      <c r="C30" s="18">
        <v>1</v>
      </c>
      <c r="D30" s="19">
        <v>1</v>
      </c>
      <c r="E30" s="18">
        <v>16</v>
      </c>
      <c r="F30" s="18">
        <f t="shared" si="3"/>
        <v>4</v>
      </c>
      <c r="G30" s="12"/>
      <c r="H30" s="12"/>
      <c r="I30" s="12"/>
    </row>
    <row r="31" spans="1:9" x14ac:dyDescent="0.3">
      <c r="A31" s="13"/>
      <c r="B31" s="12"/>
      <c r="C31" s="12"/>
      <c r="D31" s="12"/>
      <c r="E31" s="12"/>
      <c r="F31" s="12"/>
      <c r="G31" s="12"/>
      <c r="H31" s="12"/>
      <c r="I31" s="12"/>
    </row>
    <row r="32" spans="1:9" x14ac:dyDescent="0.3">
      <c r="A32" s="12"/>
      <c r="B32" s="12"/>
      <c r="C32" s="12"/>
      <c r="D32" s="12"/>
      <c r="E32" s="12"/>
      <c r="F32" s="12"/>
      <c r="G32" s="12"/>
      <c r="H32" s="12"/>
      <c r="I32" s="12"/>
    </row>
    <row r="33" spans="1:11" x14ac:dyDescent="0.3">
      <c r="A33" s="12"/>
      <c r="B33" s="12"/>
      <c r="C33" s="12"/>
      <c r="D33" s="12"/>
      <c r="E33" s="12"/>
      <c r="F33" s="12"/>
      <c r="G33" s="12"/>
      <c r="H33" s="12"/>
      <c r="I33" s="12"/>
    </row>
    <row r="34" spans="1:11" x14ac:dyDescent="0.3">
      <c r="A34" s="22" t="s">
        <v>16</v>
      </c>
      <c r="B34" s="12"/>
      <c r="C34" s="12"/>
      <c r="D34" s="12"/>
      <c r="E34" s="12"/>
      <c r="F34" s="12"/>
      <c r="G34" s="12"/>
      <c r="H34" s="12"/>
      <c r="I34" s="12"/>
    </row>
    <row r="35" spans="1:11" x14ac:dyDescent="0.3">
      <c r="A35" s="13"/>
      <c r="B35" s="15" t="s">
        <v>0</v>
      </c>
      <c r="C35" s="15" t="s">
        <v>1</v>
      </c>
      <c r="D35" s="16" t="s">
        <v>2</v>
      </c>
      <c r="E35" s="15" t="s">
        <v>3</v>
      </c>
      <c r="F35" s="15" t="s">
        <v>4</v>
      </c>
      <c r="G35" s="12"/>
      <c r="H35" s="12"/>
      <c r="I35" s="12"/>
    </row>
    <row r="36" spans="1:11" x14ac:dyDescent="0.3">
      <c r="A36" s="13"/>
      <c r="B36" s="18"/>
      <c r="C36" s="18"/>
      <c r="D36" s="19"/>
      <c r="E36" s="18"/>
      <c r="F36" s="18"/>
      <c r="G36" s="12"/>
      <c r="H36" s="12"/>
      <c r="I36" s="12"/>
    </row>
    <row r="37" spans="1:11" x14ac:dyDescent="0.3">
      <c r="A37" s="13" t="s">
        <v>27</v>
      </c>
      <c r="B37" s="18">
        <f t="shared" ref="B37:B45" si="4">(C37+D37+E37)</f>
        <v>16</v>
      </c>
      <c r="C37" s="18">
        <v>12</v>
      </c>
      <c r="D37" s="19">
        <v>4</v>
      </c>
      <c r="E37" s="18">
        <v>0</v>
      </c>
      <c r="F37" s="18">
        <f t="shared" ref="F37:F45" si="5">(C37*3)+(D37*1)</f>
        <v>40</v>
      </c>
      <c r="G37" s="12" t="s">
        <v>14</v>
      </c>
      <c r="H37" s="12"/>
      <c r="I37" s="12"/>
    </row>
    <row r="38" spans="1:11" x14ac:dyDescent="0.3">
      <c r="A38" s="13" t="s">
        <v>29</v>
      </c>
      <c r="B38" s="18">
        <f t="shared" si="4"/>
        <v>16</v>
      </c>
      <c r="C38" s="18">
        <v>10</v>
      </c>
      <c r="D38" s="19">
        <v>4</v>
      </c>
      <c r="E38" s="18">
        <v>2</v>
      </c>
      <c r="F38" s="18">
        <f t="shared" si="5"/>
        <v>34</v>
      </c>
      <c r="G38" s="12" t="s">
        <v>66</v>
      </c>
      <c r="H38" s="12"/>
      <c r="I38" s="12"/>
    </row>
    <row r="39" spans="1:11" x14ac:dyDescent="0.3">
      <c r="A39" s="13" t="s">
        <v>28</v>
      </c>
      <c r="B39" s="18">
        <f t="shared" si="4"/>
        <v>16</v>
      </c>
      <c r="C39" s="18">
        <v>11</v>
      </c>
      <c r="D39" s="19">
        <v>1</v>
      </c>
      <c r="E39" s="18">
        <v>4</v>
      </c>
      <c r="F39" s="18">
        <f t="shared" si="5"/>
        <v>34</v>
      </c>
      <c r="G39" s="12"/>
      <c r="H39" s="12"/>
      <c r="I39" s="12"/>
    </row>
    <row r="40" spans="1:11" x14ac:dyDescent="0.3">
      <c r="A40" s="13" t="s">
        <v>10</v>
      </c>
      <c r="B40" s="18">
        <f t="shared" si="4"/>
        <v>16</v>
      </c>
      <c r="C40" s="18">
        <v>10</v>
      </c>
      <c r="D40" s="19">
        <v>3</v>
      </c>
      <c r="E40" s="18">
        <v>3</v>
      </c>
      <c r="F40" s="18">
        <f t="shared" si="5"/>
        <v>33</v>
      </c>
      <c r="G40" s="12"/>
      <c r="H40" s="12"/>
      <c r="I40" s="12"/>
    </row>
    <row r="41" spans="1:11" x14ac:dyDescent="0.3">
      <c r="A41" s="13" t="s">
        <v>6</v>
      </c>
      <c r="B41" s="18">
        <f t="shared" si="4"/>
        <v>16</v>
      </c>
      <c r="C41" s="18">
        <v>9</v>
      </c>
      <c r="D41" s="19">
        <v>2</v>
      </c>
      <c r="E41" s="18">
        <v>5</v>
      </c>
      <c r="F41" s="18">
        <f t="shared" si="5"/>
        <v>29</v>
      </c>
      <c r="G41" s="12"/>
      <c r="H41" s="12"/>
      <c r="I41" s="12"/>
    </row>
    <row r="42" spans="1:11" x14ac:dyDescent="0.3">
      <c r="A42" s="13" t="s">
        <v>31</v>
      </c>
      <c r="B42" s="18">
        <f t="shared" si="4"/>
        <v>16</v>
      </c>
      <c r="C42" s="18">
        <v>6</v>
      </c>
      <c r="D42" s="19">
        <v>0</v>
      </c>
      <c r="E42" s="18">
        <v>10</v>
      </c>
      <c r="F42" s="18">
        <f t="shared" si="5"/>
        <v>18</v>
      </c>
      <c r="G42" s="12"/>
      <c r="H42" s="12"/>
      <c r="I42" s="12"/>
    </row>
    <row r="43" spans="1:11" x14ac:dyDescent="0.3">
      <c r="A43" s="13" t="s">
        <v>30</v>
      </c>
      <c r="B43" s="18">
        <f t="shared" si="4"/>
        <v>16</v>
      </c>
      <c r="C43" s="18">
        <v>4</v>
      </c>
      <c r="D43" s="19">
        <v>0</v>
      </c>
      <c r="E43" s="18">
        <v>12</v>
      </c>
      <c r="F43" s="18">
        <f t="shared" si="5"/>
        <v>12</v>
      </c>
      <c r="G43" s="18">
        <v>-3</v>
      </c>
      <c r="H43" s="12"/>
      <c r="I43" s="12"/>
    </row>
    <row r="44" spans="1:11" x14ac:dyDescent="0.3">
      <c r="A44" s="13" t="s">
        <v>26</v>
      </c>
      <c r="B44" s="18">
        <f t="shared" si="4"/>
        <v>16</v>
      </c>
      <c r="C44" s="18">
        <v>2</v>
      </c>
      <c r="D44" s="19">
        <v>0</v>
      </c>
      <c r="E44" s="18">
        <v>14</v>
      </c>
      <c r="F44" s="18">
        <f t="shared" si="5"/>
        <v>6</v>
      </c>
      <c r="G44" s="12"/>
      <c r="H44" s="12"/>
      <c r="I44" s="12"/>
      <c r="K44" s="7" t="s">
        <v>50</v>
      </c>
    </row>
    <row r="45" spans="1:11" x14ac:dyDescent="0.3">
      <c r="A45" s="13" t="s">
        <v>49</v>
      </c>
      <c r="B45" s="18">
        <f t="shared" si="4"/>
        <v>16</v>
      </c>
      <c r="C45" s="18">
        <v>1</v>
      </c>
      <c r="D45" s="19">
        <v>0</v>
      </c>
      <c r="E45" s="18">
        <v>15</v>
      </c>
      <c r="F45" s="18">
        <f t="shared" si="5"/>
        <v>3</v>
      </c>
      <c r="G45" s="18">
        <v>-3</v>
      </c>
      <c r="H45" s="12"/>
      <c r="I45" s="12"/>
    </row>
    <row r="46" spans="1:11" x14ac:dyDescent="0.3">
      <c r="A46" s="13" t="s">
        <v>55</v>
      </c>
      <c r="B46" s="12"/>
      <c r="C46" s="12"/>
      <c r="D46" s="12"/>
      <c r="E46" s="12"/>
      <c r="F46" s="12"/>
      <c r="G46" s="12"/>
      <c r="H46" s="12"/>
      <c r="I46" s="12"/>
    </row>
    <row r="47" spans="1:11" x14ac:dyDescent="0.3">
      <c r="A47" s="13" t="s">
        <v>63</v>
      </c>
      <c r="B47" s="12"/>
      <c r="C47" s="12"/>
      <c r="D47" s="12"/>
      <c r="E47" s="12"/>
      <c r="F47" s="12"/>
      <c r="G47" s="12"/>
      <c r="H47" s="12"/>
      <c r="I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3">
      <c r="A49" s="22" t="s">
        <v>17</v>
      </c>
      <c r="B49" s="12"/>
      <c r="C49" s="12"/>
      <c r="D49" s="12"/>
      <c r="E49" s="12"/>
      <c r="F49" s="12"/>
      <c r="G49" s="12"/>
      <c r="H49" s="12"/>
      <c r="I49" s="12"/>
    </row>
    <row r="50" spans="1:9" x14ac:dyDescent="0.3">
      <c r="A50" s="13"/>
      <c r="B50" s="15" t="s">
        <v>0</v>
      </c>
      <c r="C50" s="15" t="s">
        <v>1</v>
      </c>
      <c r="D50" s="16" t="s">
        <v>2</v>
      </c>
      <c r="E50" s="15" t="s">
        <v>3</v>
      </c>
      <c r="F50" s="15" t="s">
        <v>4</v>
      </c>
      <c r="G50" s="12"/>
      <c r="H50" s="12"/>
      <c r="I50" s="12"/>
    </row>
    <row r="51" spans="1:9" x14ac:dyDescent="0.3">
      <c r="A51" s="13"/>
      <c r="B51" s="18"/>
      <c r="C51" s="18"/>
      <c r="D51" s="19"/>
      <c r="E51" s="18"/>
      <c r="F51" s="18"/>
      <c r="G51" s="12"/>
      <c r="H51" s="12"/>
      <c r="I51" s="12"/>
    </row>
    <row r="52" spans="1:9" x14ac:dyDescent="0.3">
      <c r="A52" s="13" t="s">
        <v>7</v>
      </c>
      <c r="B52" s="18">
        <f t="shared" ref="B52:B53" si="6">(C52+D52+E52)</f>
        <v>16</v>
      </c>
      <c r="C52" s="18">
        <v>13</v>
      </c>
      <c r="D52" s="19">
        <v>2</v>
      </c>
      <c r="E52" s="18">
        <v>1</v>
      </c>
      <c r="F52" s="18">
        <f t="shared" ref="F52:F53" si="7">(C52*3)+(D52*1)</f>
        <v>41</v>
      </c>
      <c r="G52" s="12" t="s">
        <v>14</v>
      </c>
      <c r="H52" s="12"/>
      <c r="I52" s="12"/>
    </row>
    <row r="53" spans="1:9" x14ac:dyDescent="0.3">
      <c r="A53" s="13" t="s">
        <v>33</v>
      </c>
      <c r="B53" s="18">
        <f t="shared" si="6"/>
        <v>16</v>
      </c>
      <c r="C53" s="18">
        <v>10</v>
      </c>
      <c r="D53" s="19">
        <v>3</v>
      </c>
      <c r="E53" s="18">
        <v>3</v>
      </c>
      <c r="F53" s="18">
        <f t="shared" si="7"/>
        <v>33</v>
      </c>
      <c r="G53" s="12" t="s">
        <v>58</v>
      </c>
      <c r="H53" s="12"/>
      <c r="I53" s="12"/>
    </row>
    <row r="54" spans="1:9" x14ac:dyDescent="0.3">
      <c r="A54" s="13" t="s">
        <v>8</v>
      </c>
      <c r="B54" s="18">
        <f>(C54+D54+E54)</f>
        <v>16</v>
      </c>
      <c r="C54" s="18">
        <v>9</v>
      </c>
      <c r="D54" s="19">
        <v>3</v>
      </c>
      <c r="E54" s="18">
        <v>4</v>
      </c>
      <c r="F54" s="18">
        <f>(C54*3)+(D54*1)</f>
        <v>30</v>
      </c>
      <c r="G54" s="12"/>
      <c r="H54" s="12"/>
      <c r="I54" s="12"/>
    </row>
    <row r="55" spans="1:9" x14ac:dyDescent="0.3">
      <c r="A55" s="13" t="s">
        <v>32</v>
      </c>
      <c r="B55" s="18">
        <f t="shared" ref="B55:B60" si="8">(C55+D55+E55)</f>
        <v>16</v>
      </c>
      <c r="C55" s="18">
        <v>10</v>
      </c>
      <c r="D55" s="19">
        <v>0</v>
      </c>
      <c r="E55" s="18">
        <v>6</v>
      </c>
      <c r="F55" s="18">
        <f t="shared" ref="F55:F60" si="9">(C55*3)+(D55*1)</f>
        <v>30</v>
      </c>
      <c r="G55" s="18">
        <v>-3</v>
      </c>
      <c r="H55" s="12"/>
      <c r="I55" s="12"/>
    </row>
    <row r="56" spans="1:9" x14ac:dyDescent="0.3">
      <c r="A56" s="13" t="s">
        <v>34</v>
      </c>
      <c r="B56" s="18">
        <f t="shared" si="8"/>
        <v>16</v>
      </c>
      <c r="C56" s="18">
        <v>8</v>
      </c>
      <c r="D56" s="19">
        <v>1</v>
      </c>
      <c r="E56" s="18">
        <v>7</v>
      </c>
      <c r="F56" s="18">
        <f t="shared" si="9"/>
        <v>25</v>
      </c>
      <c r="G56" s="12"/>
      <c r="H56" s="12"/>
      <c r="I56" s="12"/>
    </row>
    <row r="57" spans="1:9" x14ac:dyDescent="0.3">
      <c r="A57" s="13" t="s">
        <v>9</v>
      </c>
      <c r="B57" s="18">
        <f t="shared" si="8"/>
        <v>16</v>
      </c>
      <c r="C57" s="18">
        <v>6</v>
      </c>
      <c r="D57" s="19">
        <v>1</v>
      </c>
      <c r="E57" s="18">
        <v>9</v>
      </c>
      <c r="F57" s="18">
        <f t="shared" si="9"/>
        <v>19</v>
      </c>
      <c r="G57" s="18">
        <v>-3</v>
      </c>
      <c r="H57" s="12"/>
      <c r="I57" s="12"/>
    </row>
    <row r="58" spans="1:9" x14ac:dyDescent="0.3">
      <c r="A58" s="13" t="s">
        <v>12</v>
      </c>
      <c r="B58" s="18">
        <f t="shared" si="8"/>
        <v>16</v>
      </c>
      <c r="C58" s="18">
        <v>5</v>
      </c>
      <c r="D58" s="19">
        <v>0</v>
      </c>
      <c r="E58" s="18">
        <v>11</v>
      </c>
      <c r="F58" s="18">
        <f t="shared" si="9"/>
        <v>15</v>
      </c>
      <c r="G58" s="12"/>
      <c r="H58" s="12"/>
      <c r="I58" s="12"/>
    </row>
    <row r="59" spans="1:9" x14ac:dyDescent="0.3">
      <c r="A59" s="13" t="s">
        <v>24</v>
      </c>
      <c r="B59" s="18">
        <f t="shared" si="8"/>
        <v>16</v>
      </c>
      <c r="C59" s="18">
        <v>2</v>
      </c>
      <c r="D59" s="19">
        <v>3</v>
      </c>
      <c r="E59" s="18">
        <v>11</v>
      </c>
      <c r="F59" s="18">
        <f t="shared" si="9"/>
        <v>9</v>
      </c>
      <c r="G59" s="12"/>
      <c r="H59" s="12"/>
      <c r="I59" s="12"/>
    </row>
    <row r="60" spans="1:9" x14ac:dyDescent="0.3">
      <c r="A60" s="13" t="s">
        <v>28</v>
      </c>
      <c r="B60" s="18">
        <f t="shared" si="8"/>
        <v>16</v>
      </c>
      <c r="C60" s="18">
        <v>2</v>
      </c>
      <c r="D60" s="19">
        <v>1</v>
      </c>
      <c r="E60" s="18">
        <v>13</v>
      </c>
      <c r="F60" s="18">
        <f t="shared" si="9"/>
        <v>7</v>
      </c>
      <c r="G60" s="18">
        <v>-3</v>
      </c>
      <c r="H60" s="12"/>
      <c r="I60" s="12"/>
    </row>
    <row r="61" spans="1:9" x14ac:dyDescent="0.3">
      <c r="A61" s="13" t="s">
        <v>57</v>
      </c>
      <c r="B61" s="12"/>
      <c r="C61" s="12"/>
      <c r="D61" s="12"/>
      <c r="E61" s="12"/>
      <c r="F61" s="12"/>
      <c r="G61" s="12"/>
      <c r="H61" s="12"/>
      <c r="I61" s="12"/>
    </row>
    <row r="62" spans="1:9" x14ac:dyDescent="0.3">
      <c r="A62" s="13"/>
      <c r="B62" s="12"/>
      <c r="C62" s="12"/>
      <c r="D62" s="12"/>
      <c r="E62" s="12"/>
      <c r="F62" s="12"/>
      <c r="G62" s="12"/>
      <c r="H62" s="12"/>
      <c r="I62" s="12"/>
    </row>
    <row r="63" spans="1:9" x14ac:dyDescent="0.3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3">
      <c r="A64" s="22" t="s">
        <v>18</v>
      </c>
      <c r="B64" s="12"/>
      <c r="C64" s="12"/>
      <c r="D64" s="12"/>
      <c r="E64" s="12"/>
      <c r="F64" s="12"/>
      <c r="G64" s="12"/>
      <c r="H64" s="12"/>
      <c r="I64" s="12"/>
    </row>
    <row r="65" spans="1:9" x14ac:dyDescent="0.3">
      <c r="A65" s="13"/>
      <c r="B65" s="15" t="s">
        <v>0</v>
      </c>
      <c r="C65" s="15" t="s">
        <v>1</v>
      </c>
      <c r="D65" s="16" t="s">
        <v>2</v>
      </c>
      <c r="E65" s="15" t="s">
        <v>3</v>
      </c>
      <c r="F65" s="15" t="s">
        <v>4</v>
      </c>
      <c r="G65" s="12"/>
      <c r="H65" s="12"/>
      <c r="I65" s="12"/>
    </row>
    <row r="66" spans="1:9" x14ac:dyDescent="0.3">
      <c r="A66" s="13"/>
      <c r="B66" s="18"/>
      <c r="C66" s="18"/>
      <c r="D66" s="19"/>
      <c r="E66" s="18"/>
      <c r="F66" s="18"/>
      <c r="G66" s="12"/>
      <c r="H66" s="12"/>
      <c r="I66" s="12"/>
    </row>
    <row r="67" spans="1:9" x14ac:dyDescent="0.3">
      <c r="A67" s="13" t="s">
        <v>23</v>
      </c>
      <c r="B67" s="18">
        <f t="shared" ref="B67:B74" si="10">(C67+D67+E67)</f>
        <v>14</v>
      </c>
      <c r="C67" s="18">
        <v>10</v>
      </c>
      <c r="D67" s="19">
        <v>1</v>
      </c>
      <c r="E67" s="18">
        <v>3</v>
      </c>
      <c r="F67" s="18">
        <f t="shared" ref="F67:F74" si="11">(C67*3)+(D67*1)</f>
        <v>31</v>
      </c>
      <c r="G67" s="12" t="s">
        <v>14</v>
      </c>
      <c r="H67" s="12"/>
      <c r="I67" s="12"/>
    </row>
    <row r="68" spans="1:9" x14ac:dyDescent="0.3">
      <c r="A68" s="13" t="s">
        <v>8</v>
      </c>
      <c r="B68" s="18">
        <f t="shared" si="10"/>
        <v>14</v>
      </c>
      <c r="C68" s="18">
        <v>9</v>
      </c>
      <c r="D68" s="19">
        <v>2</v>
      </c>
      <c r="E68" s="18">
        <v>3</v>
      </c>
      <c r="F68" s="18">
        <f t="shared" si="11"/>
        <v>29</v>
      </c>
      <c r="G68" s="12" t="s">
        <v>51</v>
      </c>
      <c r="H68" s="12"/>
      <c r="I68" s="12"/>
    </row>
    <row r="69" spans="1:9" x14ac:dyDescent="0.3">
      <c r="A69" s="13" t="s">
        <v>29</v>
      </c>
      <c r="B69" s="18">
        <f t="shared" si="10"/>
        <v>14</v>
      </c>
      <c r="C69" s="18">
        <v>9</v>
      </c>
      <c r="D69" s="19">
        <v>1</v>
      </c>
      <c r="E69" s="18">
        <v>4</v>
      </c>
      <c r="F69" s="18">
        <f t="shared" si="11"/>
        <v>28</v>
      </c>
      <c r="G69" s="12"/>
      <c r="H69" s="12"/>
      <c r="I69" s="12"/>
    </row>
    <row r="70" spans="1:9" x14ac:dyDescent="0.3">
      <c r="A70" s="13" t="s">
        <v>35</v>
      </c>
      <c r="B70" s="18">
        <f t="shared" si="10"/>
        <v>14</v>
      </c>
      <c r="C70" s="18">
        <v>9</v>
      </c>
      <c r="D70" s="19">
        <v>0</v>
      </c>
      <c r="E70" s="18">
        <v>5</v>
      </c>
      <c r="F70" s="18">
        <f t="shared" si="11"/>
        <v>27</v>
      </c>
      <c r="G70" s="12"/>
      <c r="H70" s="12"/>
      <c r="I70" s="12"/>
    </row>
    <row r="71" spans="1:9" x14ac:dyDescent="0.3">
      <c r="A71" s="13" t="s">
        <v>25</v>
      </c>
      <c r="B71" s="18">
        <f t="shared" si="10"/>
        <v>14</v>
      </c>
      <c r="C71" s="18">
        <v>5</v>
      </c>
      <c r="D71" s="19">
        <v>1</v>
      </c>
      <c r="E71" s="18">
        <v>8</v>
      </c>
      <c r="F71" s="18">
        <f t="shared" si="11"/>
        <v>16</v>
      </c>
      <c r="G71" s="12"/>
      <c r="H71" s="12"/>
      <c r="I71" s="12"/>
    </row>
    <row r="72" spans="1:9" x14ac:dyDescent="0.3">
      <c r="A72" s="13" t="s">
        <v>7</v>
      </c>
      <c r="B72" s="18">
        <f t="shared" si="10"/>
        <v>14</v>
      </c>
      <c r="C72" s="18">
        <v>5</v>
      </c>
      <c r="D72" s="19">
        <v>1</v>
      </c>
      <c r="E72" s="18">
        <v>8</v>
      </c>
      <c r="F72" s="18">
        <f t="shared" si="11"/>
        <v>16</v>
      </c>
      <c r="G72" s="21">
        <v>-3</v>
      </c>
      <c r="H72" s="12"/>
      <c r="I72" s="12"/>
    </row>
    <row r="73" spans="1:9" x14ac:dyDescent="0.3">
      <c r="A73" s="13" t="s">
        <v>10</v>
      </c>
      <c r="B73" s="18">
        <f t="shared" si="10"/>
        <v>14</v>
      </c>
      <c r="C73" s="18">
        <v>3</v>
      </c>
      <c r="D73" s="19">
        <v>1</v>
      </c>
      <c r="E73" s="18">
        <v>10</v>
      </c>
      <c r="F73" s="18">
        <f t="shared" si="11"/>
        <v>10</v>
      </c>
      <c r="G73" s="18">
        <v>-3</v>
      </c>
      <c r="H73" s="12"/>
      <c r="I73" s="12"/>
    </row>
    <row r="74" spans="1:9" x14ac:dyDescent="0.3">
      <c r="A74" s="13" t="s">
        <v>28</v>
      </c>
      <c r="B74" s="18">
        <f t="shared" si="10"/>
        <v>14</v>
      </c>
      <c r="C74" s="18">
        <v>2</v>
      </c>
      <c r="D74" s="19">
        <v>1</v>
      </c>
      <c r="E74" s="18">
        <v>11</v>
      </c>
      <c r="F74" s="18">
        <f t="shared" si="11"/>
        <v>7</v>
      </c>
      <c r="G74" s="12"/>
      <c r="H74" s="18"/>
      <c r="I74" s="12"/>
    </row>
    <row r="75" spans="1:9" x14ac:dyDescent="0.3">
      <c r="A75" s="13" t="s">
        <v>56</v>
      </c>
      <c r="B75" s="12"/>
      <c r="C75" s="12"/>
      <c r="D75" s="12"/>
      <c r="E75" s="12"/>
      <c r="F75" s="12"/>
      <c r="G75" s="12"/>
      <c r="H75" s="12"/>
      <c r="I75" s="12"/>
    </row>
    <row r="76" spans="1:9" x14ac:dyDescent="0.3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3">
      <c r="A77" s="22" t="s">
        <v>48</v>
      </c>
      <c r="B77" s="12"/>
      <c r="C77" s="12"/>
      <c r="D77" s="12"/>
      <c r="E77" s="12"/>
      <c r="F77" s="12"/>
      <c r="G77" s="12"/>
      <c r="H77" s="12"/>
      <c r="I77" s="12"/>
    </row>
    <row r="78" spans="1:9" x14ac:dyDescent="0.3">
      <c r="A78" s="13"/>
      <c r="B78" s="15" t="s">
        <v>0</v>
      </c>
      <c r="C78" s="15" t="s">
        <v>1</v>
      </c>
      <c r="D78" s="16" t="s">
        <v>2</v>
      </c>
      <c r="E78" s="15" t="s">
        <v>3</v>
      </c>
      <c r="F78" s="15" t="s">
        <v>4</v>
      </c>
      <c r="G78" s="12"/>
      <c r="H78" s="12"/>
      <c r="I78" s="12"/>
    </row>
    <row r="79" spans="1:9" x14ac:dyDescent="0.3">
      <c r="A79" s="13"/>
      <c r="B79" s="18"/>
      <c r="C79" s="18"/>
      <c r="D79" s="19"/>
      <c r="E79" s="18"/>
      <c r="F79" s="18"/>
      <c r="G79" s="12"/>
      <c r="H79" s="12"/>
      <c r="I79" s="12"/>
    </row>
    <row r="80" spans="1:9" x14ac:dyDescent="0.3">
      <c r="A80" s="13" t="s">
        <v>39</v>
      </c>
      <c r="B80" s="18">
        <f t="shared" ref="B80" si="12">(C80+D80+E80)</f>
        <v>15</v>
      </c>
      <c r="C80" s="18">
        <v>8</v>
      </c>
      <c r="D80" s="19">
        <v>6</v>
      </c>
      <c r="E80" s="18">
        <v>1</v>
      </c>
      <c r="F80" s="18">
        <f t="shared" ref="F80" si="13">(C80*3)+(D80*1)</f>
        <v>30</v>
      </c>
      <c r="G80" s="12" t="s">
        <v>64</v>
      </c>
      <c r="H80" s="12"/>
      <c r="I80" s="12"/>
    </row>
    <row r="81" spans="1:9" x14ac:dyDescent="0.3">
      <c r="A81" s="13" t="s">
        <v>37</v>
      </c>
      <c r="B81" s="18">
        <f>(C81+D81+E81)</f>
        <v>15</v>
      </c>
      <c r="C81" s="18">
        <v>7</v>
      </c>
      <c r="D81" s="19">
        <v>3</v>
      </c>
      <c r="E81" s="18">
        <v>5</v>
      </c>
      <c r="F81" s="18">
        <f>(C81*3)+(D81*1)</f>
        <v>24</v>
      </c>
      <c r="G81" s="12" t="s">
        <v>58</v>
      </c>
      <c r="H81" s="12"/>
      <c r="I81" s="12"/>
    </row>
    <row r="82" spans="1:9" x14ac:dyDescent="0.3">
      <c r="A82" s="13" t="s">
        <v>38</v>
      </c>
      <c r="B82" s="18">
        <f>(C82+D82+E82)</f>
        <v>15</v>
      </c>
      <c r="C82" s="18">
        <v>7</v>
      </c>
      <c r="D82" s="19">
        <v>2</v>
      </c>
      <c r="E82" s="18">
        <v>6</v>
      </c>
      <c r="F82" s="18">
        <f>(C82*3)+(D82*1)</f>
        <v>23</v>
      </c>
      <c r="G82" s="12"/>
      <c r="H82" s="12"/>
      <c r="I82" s="12"/>
    </row>
    <row r="83" spans="1:9" x14ac:dyDescent="0.3">
      <c r="A83" s="13" t="s">
        <v>36</v>
      </c>
      <c r="B83" s="18">
        <f>(C83+D83+E83)</f>
        <v>15</v>
      </c>
      <c r="C83" s="18">
        <v>7</v>
      </c>
      <c r="D83" s="19">
        <v>2</v>
      </c>
      <c r="E83" s="18">
        <v>6</v>
      </c>
      <c r="F83" s="18">
        <f>(C83*3)+(D83*1)</f>
        <v>23</v>
      </c>
      <c r="G83" s="18">
        <v>-3</v>
      </c>
      <c r="H83" s="12"/>
      <c r="I83" s="12"/>
    </row>
    <row r="84" spans="1:9" x14ac:dyDescent="0.3">
      <c r="A84" s="13" t="s">
        <v>27</v>
      </c>
      <c r="B84" s="18">
        <f>(C84+D84+E84)</f>
        <v>15</v>
      </c>
      <c r="C84" s="18">
        <v>5</v>
      </c>
      <c r="D84" s="19">
        <v>2</v>
      </c>
      <c r="E84" s="18">
        <v>8</v>
      </c>
      <c r="F84" s="18">
        <f>(C84*3)+(D84*1)</f>
        <v>17</v>
      </c>
      <c r="G84" s="12"/>
      <c r="H84" s="12"/>
      <c r="I84" s="12"/>
    </row>
    <row r="85" spans="1:9" x14ac:dyDescent="0.3">
      <c r="A85" s="13" t="s">
        <v>25</v>
      </c>
      <c r="B85" s="18">
        <f>(C85+D85+E85)</f>
        <v>15</v>
      </c>
      <c r="C85" s="18">
        <v>2</v>
      </c>
      <c r="D85" s="19">
        <v>3</v>
      </c>
      <c r="E85" s="18">
        <v>10</v>
      </c>
      <c r="F85" s="18">
        <f>(C85*3)+(D85*1)</f>
        <v>9</v>
      </c>
      <c r="G85" s="18">
        <v>-6</v>
      </c>
      <c r="H85" s="12"/>
      <c r="I85" s="12"/>
    </row>
    <row r="86" spans="1:9" x14ac:dyDescent="0.3">
      <c r="A86" s="13" t="s">
        <v>53</v>
      </c>
      <c r="B86" s="12"/>
      <c r="C86" s="12"/>
      <c r="D86" s="12"/>
      <c r="E86" s="12"/>
      <c r="F86" s="12"/>
      <c r="G86" s="12"/>
      <c r="H86" s="12"/>
      <c r="I86" s="12"/>
    </row>
    <row r="87" spans="1:9" x14ac:dyDescent="0.3">
      <c r="A87" s="13"/>
      <c r="B87" s="12"/>
      <c r="C87" s="12"/>
      <c r="D87" s="12"/>
      <c r="E87" s="12"/>
      <c r="F87" s="12"/>
      <c r="G87" s="12"/>
      <c r="H87" s="12"/>
      <c r="I87" s="12"/>
    </row>
    <row r="88" spans="1:9" x14ac:dyDescent="0.3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3">
      <c r="A89" s="22" t="s">
        <v>19</v>
      </c>
      <c r="B89" s="12"/>
      <c r="C89" s="12"/>
      <c r="D89" s="12"/>
      <c r="E89" s="12"/>
      <c r="F89" s="12"/>
      <c r="G89" s="12"/>
      <c r="H89" s="12"/>
      <c r="I89" s="12"/>
    </row>
    <row r="90" spans="1:9" x14ac:dyDescent="0.3">
      <c r="A90" s="13"/>
      <c r="B90" s="15" t="s">
        <v>0</v>
      </c>
      <c r="C90" s="15" t="s">
        <v>1</v>
      </c>
      <c r="D90" s="16" t="s">
        <v>2</v>
      </c>
      <c r="E90" s="15" t="s">
        <v>3</v>
      </c>
      <c r="F90" s="15" t="s">
        <v>4</v>
      </c>
      <c r="G90" s="12"/>
      <c r="H90" s="12"/>
      <c r="I90" s="12"/>
    </row>
    <row r="91" spans="1:9" x14ac:dyDescent="0.3">
      <c r="A91" s="13"/>
      <c r="B91" s="18"/>
      <c r="C91" s="18"/>
      <c r="D91" s="19"/>
      <c r="E91" s="18"/>
      <c r="F91" s="18"/>
      <c r="G91" s="12"/>
      <c r="H91" s="12"/>
      <c r="I91" s="12"/>
    </row>
    <row r="92" spans="1:9" x14ac:dyDescent="0.3">
      <c r="A92" s="13" t="s">
        <v>42</v>
      </c>
      <c r="B92" s="18">
        <f t="shared" ref="B92:B99" si="14">(C92+D92+E92)</f>
        <v>14</v>
      </c>
      <c r="C92" s="18">
        <v>11</v>
      </c>
      <c r="D92" s="19">
        <v>3</v>
      </c>
      <c r="E92" s="18">
        <v>0</v>
      </c>
      <c r="F92" s="18">
        <f t="shared" ref="F92:F99" si="15">(C92*3)+(D92*1)</f>
        <v>36</v>
      </c>
      <c r="G92" s="12" t="s">
        <v>14</v>
      </c>
      <c r="H92" s="12"/>
      <c r="I92" s="12"/>
    </row>
    <row r="93" spans="1:9" x14ac:dyDescent="0.3">
      <c r="A93" s="13" t="s">
        <v>9</v>
      </c>
      <c r="B93" s="18">
        <f t="shared" si="14"/>
        <v>14</v>
      </c>
      <c r="C93" s="18">
        <v>10</v>
      </c>
      <c r="D93" s="19">
        <v>1</v>
      </c>
      <c r="E93" s="18">
        <v>3</v>
      </c>
      <c r="F93" s="18">
        <f t="shared" si="15"/>
        <v>31</v>
      </c>
      <c r="G93" s="12" t="s">
        <v>58</v>
      </c>
      <c r="H93" s="12"/>
      <c r="I93" s="12"/>
    </row>
    <row r="94" spans="1:9" x14ac:dyDescent="0.3">
      <c r="A94" s="13" t="s">
        <v>26</v>
      </c>
      <c r="B94" s="18">
        <f t="shared" si="14"/>
        <v>14</v>
      </c>
      <c r="C94" s="18">
        <v>9</v>
      </c>
      <c r="D94" s="19">
        <v>1</v>
      </c>
      <c r="E94" s="18">
        <v>4</v>
      </c>
      <c r="F94" s="18">
        <f t="shared" si="15"/>
        <v>28</v>
      </c>
      <c r="G94" s="12"/>
      <c r="H94" s="12"/>
      <c r="I94" s="12"/>
    </row>
    <row r="95" spans="1:9" x14ac:dyDescent="0.3">
      <c r="A95" s="13" t="s">
        <v>5</v>
      </c>
      <c r="B95" s="18">
        <f t="shared" si="14"/>
        <v>14</v>
      </c>
      <c r="C95" s="18">
        <v>7</v>
      </c>
      <c r="D95" s="19">
        <v>3</v>
      </c>
      <c r="E95" s="18">
        <v>4</v>
      </c>
      <c r="F95" s="18">
        <f t="shared" si="15"/>
        <v>24</v>
      </c>
      <c r="G95" s="12"/>
      <c r="H95" s="12"/>
      <c r="I95" s="12"/>
    </row>
    <row r="96" spans="1:9" x14ac:dyDescent="0.3">
      <c r="A96" s="13" t="s">
        <v>43</v>
      </c>
      <c r="B96" s="18">
        <f t="shared" si="14"/>
        <v>14</v>
      </c>
      <c r="C96" s="18">
        <v>5</v>
      </c>
      <c r="D96" s="19">
        <v>3</v>
      </c>
      <c r="E96" s="18">
        <v>6</v>
      </c>
      <c r="F96" s="18">
        <f t="shared" si="15"/>
        <v>18</v>
      </c>
      <c r="G96" s="12"/>
      <c r="H96" s="12"/>
      <c r="I96" s="12"/>
    </row>
    <row r="97" spans="1:9" x14ac:dyDescent="0.3">
      <c r="A97" s="13" t="s">
        <v>40</v>
      </c>
      <c r="B97" s="18">
        <f t="shared" si="14"/>
        <v>14</v>
      </c>
      <c r="C97" s="18">
        <v>4</v>
      </c>
      <c r="D97" s="19">
        <v>0</v>
      </c>
      <c r="E97" s="18">
        <v>10</v>
      </c>
      <c r="F97" s="18">
        <f t="shared" si="15"/>
        <v>12</v>
      </c>
      <c r="G97" s="12"/>
      <c r="H97" s="12"/>
      <c r="I97" s="12"/>
    </row>
    <row r="98" spans="1:9" x14ac:dyDescent="0.3">
      <c r="A98" s="13" t="s">
        <v>37</v>
      </c>
      <c r="B98" s="18">
        <f t="shared" si="14"/>
        <v>14</v>
      </c>
      <c r="C98" s="18">
        <v>2</v>
      </c>
      <c r="D98" s="19">
        <v>2</v>
      </c>
      <c r="E98" s="18">
        <v>10</v>
      </c>
      <c r="F98" s="18">
        <f t="shared" si="15"/>
        <v>8</v>
      </c>
      <c r="G98" s="12"/>
      <c r="H98" s="12"/>
      <c r="I98" s="12"/>
    </row>
    <row r="99" spans="1:9" x14ac:dyDescent="0.3">
      <c r="A99" s="13" t="s">
        <v>41</v>
      </c>
      <c r="B99" s="18">
        <f t="shared" si="14"/>
        <v>14</v>
      </c>
      <c r="C99" s="18">
        <v>1</v>
      </c>
      <c r="D99" s="19">
        <v>1</v>
      </c>
      <c r="E99" s="18">
        <v>12</v>
      </c>
      <c r="F99" s="18">
        <f t="shared" si="15"/>
        <v>4</v>
      </c>
      <c r="G99" s="18">
        <v>-3</v>
      </c>
      <c r="H99" s="12"/>
      <c r="I99" s="12"/>
    </row>
    <row r="100" spans="1:9" x14ac:dyDescent="0.3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x14ac:dyDescent="0.3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x14ac:dyDescent="0.3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x14ac:dyDescent="0.3">
      <c r="A103" s="22" t="s">
        <v>20</v>
      </c>
      <c r="B103" s="12"/>
      <c r="C103" s="12"/>
      <c r="D103" s="12"/>
      <c r="E103" s="12"/>
      <c r="F103" s="12"/>
      <c r="G103" s="12"/>
      <c r="H103" s="12"/>
      <c r="I103" s="12"/>
    </row>
    <row r="104" spans="1:9" x14ac:dyDescent="0.3">
      <c r="A104" s="13"/>
      <c r="B104" s="15" t="s">
        <v>0</v>
      </c>
      <c r="C104" s="15" t="s">
        <v>1</v>
      </c>
      <c r="D104" s="16" t="s">
        <v>2</v>
      </c>
      <c r="E104" s="15" t="s">
        <v>3</v>
      </c>
      <c r="F104" s="15" t="s">
        <v>4</v>
      </c>
      <c r="G104" s="12"/>
      <c r="H104" s="12"/>
      <c r="I104" s="12"/>
    </row>
    <row r="105" spans="1:9" x14ac:dyDescent="0.3">
      <c r="A105" s="13"/>
      <c r="B105" s="18"/>
      <c r="C105" s="18"/>
      <c r="D105" s="19"/>
      <c r="E105" s="18"/>
      <c r="F105" s="18"/>
      <c r="G105" s="12"/>
      <c r="H105" s="12"/>
      <c r="I105" s="12"/>
    </row>
    <row r="106" spans="1:9" x14ac:dyDescent="0.3">
      <c r="A106" s="13" t="s">
        <v>26</v>
      </c>
      <c r="B106" s="18">
        <f t="shared" ref="B106:B114" si="16">(C106+D106+E106)</f>
        <v>16</v>
      </c>
      <c r="C106" s="18">
        <v>12</v>
      </c>
      <c r="D106" s="19">
        <v>4</v>
      </c>
      <c r="E106" s="18">
        <v>0</v>
      </c>
      <c r="F106" s="18">
        <f t="shared" ref="F106:F114" si="17">(C106*3)+(D106*1)</f>
        <v>40</v>
      </c>
      <c r="G106" s="12" t="s">
        <v>14</v>
      </c>
      <c r="H106" s="12"/>
      <c r="I106" s="12"/>
    </row>
    <row r="107" spans="1:9" x14ac:dyDescent="0.3">
      <c r="A107" s="13" t="s">
        <v>9</v>
      </c>
      <c r="B107" s="18">
        <f t="shared" si="16"/>
        <v>16</v>
      </c>
      <c r="C107" s="18">
        <v>12</v>
      </c>
      <c r="D107" s="19">
        <v>0</v>
      </c>
      <c r="E107" s="18">
        <v>4</v>
      </c>
      <c r="F107" s="18">
        <f t="shared" si="17"/>
        <v>36</v>
      </c>
      <c r="G107" s="12" t="s">
        <v>51</v>
      </c>
      <c r="H107" s="12"/>
      <c r="I107" s="12"/>
    </row>
    <row r="108" spans="1:9" x14ac:dyDescent="0.3">
      <c r="A108" s="13" t="s">
        <v>5</v>
      </c>
      <c r="B108" s="18">
        <f t="shared" si="16"/>
        <v>16</v>
      </c>
      <c r="C108" s="18">
        <v>9</v>
      </c>
      <c r="D108" s="19">
        <v>5</v>
      </c>
      <c r="E108" s="18">
        <v>2</v>
      </c>
      <c r="F108" s="18">
        <f t="shared" si="17"/>
        <v>32</v>
      </c>
      <c r="G108" s="12"/>
      <c r="H108" s="12"/>
      <c r="I108" s="12"/>
    </row>
    <row r="109" spans="1:9" x14ac:dyDescent="0.3">
      <c r="A109" s="13" t="s">
        <v>45</v>
      </c>
      <c r="B109" s="18">
        <f t="shared" si="16"/>
        <v>16</v>
      </c>
      <c r="C109" s="18">
        <v>8</v>
      </c>
      <c r="D109" s="19">
        <v>5</v>
      </c>
      <c r="E109" s="18">
        <v>3</v>
      </c>
      <c r="F109" s="18">
        <f t="shared" si="17"/>
        <v>29</v>
      </c>
      <c r="G109" s="23">
        <v>-3</v>
      </c>
      <c r="H109" s="12"/>
      <c r="I109" s="12"/>
    </row>
    <row r="110" spans="1:9" x14ac:dyDescent="0.3">
      <c r="A110" s="13" t="s">
        <v>43</v>
      </c>
      <c r="B110" s="18">
        <f t="shared" si="16"/>
        <v>16</v>
      </c>
      <c r="C110" s="18">
        <v>5</v>
      </c>
      <c r="D110" s="19">
        <v>1</v>
      </c>
      <c r="E110" s="18">
        <v>10</v>
      </c>
      <c r="F110" s="18">
        <f t="shared" si="17"/>
        <v>16</v>
      </c>
      <c r="G110" s="12">
        <v>-3</v>
      </c>
      <c r="H110" s="12"/>
      <c r="I110" s="12"/>
    </row>
    <row r="111" spans="1:9" x14ac:dyDescent="0.3">
      <c r="A111" s="13" t="s">
        <v>44</v>
      </c>
      <c r="B111" s="18">
        <f t="shared" si="16"/>
        <v>16</v>
      </c>
      <c r="C111" s="18">
        <v>4</v>
      </c>
      <c r="D111" s="19">
        <v>3</v>
      </c>
      <c r="E111" s="18">
        <v>9</v>
      </c>
      <c r="F111" s="18">
        <f t="shared" si="17"/>
        <v>15</v>
      </c>
      <c r="G111" s="12"/>
      <c r="H111" s="12"/>
      <c r="I111" s="12"/>
    </row>
    <row r="112" spans="1:9" x14ac:dyDescent="0.3">
      <c r="A112" s="13" t="s">
        <v>46</v>
      </c>
      <c r="B112" s="18">
        <f t="shared" si="16"/>
        <v>16</v>
      </c>
      <c r="C112" s="18">
        <v>3</v>
      </c>
      <c r="D112" s="19">
        <v>3</v>
      </c>
      <c r="E112" s="18">
        <v>10</v>
      </c>
      <c r="F112" s="18">
        <f t="shared" si="17"/>
        <v>12</v>
      </c>
      <c r="G112" s="23">
        <v>-6</v>
      </c>
      <c r="H112" s="12"/>
      <c r="I112" s="12"/>
    </row>
    <row r="113" spans="1:9" x14ac:dyDescent="0.3">
      <c r="A113" s="13" t="s">
        <v>11</v>
      </c>
      <c r="B113" s="18">
        <f t="shared" si="16"/>
        <v>16</v>
      </c>
      <c r="C113" s="18">
        <v>3</v>
      </c>
      <c r="D113" s="19">
        <v>3</v>
      </c>
      <c r="E113" s="18">
        <v>10</v>
      </c>
      <c r="F113" s="18">
        <f t="shared" si="17"/>
        <v>12</v>
      </c>
      <c r="G113" s="12"/>
      <c r="H113" s="12"/>
      <c r="I113" s="12"/>
    </row>
    <row r="114" spans="1:9" x14ac:dyDescent="0.3">
      <c r="A114" s="13" t="s">
        <v>47</v>
      </c>
      <c r="B114" s="18">
        <f t="shared" si="16"/>
        <v>16</v>
      </c>
      <c r="C114" s="18">
        <v>3</v>
      </c>
      <c r="D114" s="19">
        <v>2</v>
      </c>
      <c r="E114" s="18">
        <v>11</v>
      </c>
      <c r="F114" s="18">
        <f t="shared" si="17"/>
        <v>11</v>
      </c>
      <c r="G114" s="12"/>
      <c r="H114" s="12"/>
      <c r="I114" s="12"/>
    </row>
    <row r="115" spans="1:9" x14ac:dyDescent="0.3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x14ac:dyDescent="0.3">
      <c r="A116" s="12"/>
      <c r="B116" s="12"/>
      <c r="C116" s="12"/>
      <c r="D116" s="12"/>
      <c r="E116" s="12"/>
      <c r="F116" s="12"/>
      <c r="G116" s="12"/>
      <c r="H116" s="12"/>
      <c r="I116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9DB6-9B47-4386-91B6-3E6AE450E987}">
  <dimension ref="A2:H156"/>
  <sheetViews>
    <sheetView tabSelected="1" topLeftCell="A133" workbookViewId="0">
      <selection activeCell="H145" sqref="H145"/>
    </sheetView>
  </sheetViews>
  <sheetFormatPr defaultRowHeight="14.4" x14ac:dyDescent="0.3"/>
  <cols>
    <col min="1" max="1" width="20.33203125" customWidth="1"/>
    <col min="6" max="6" width="7.88671875" customWidth="1"/>
    <col min="7" max="7" width="17" customWidth="1"/>
    <col min="8" max="8" width="18.88671875" customWidth="1"/>
  </cols>
  <sheetData>
    <row r="2" spans="1:7" x14ac:dyDescent="0.3">
      <c r="A2" s="6" t="s">
        <v>59</v>
      </c>
    </row>
    <row r="3" spans="1:7" x14ac:dyDescent="0.3">
      <c r="A3" s="1"/>
      <c r="B3" s="2" t="s">
        <v>0</v>
      </c>
      <c r="C3" s="2" t="s">
        <v>1</v>
      </c>
      <c r="D3" s="3" t="s">
        <v>2</v>
      </c>
      <c r="E3" s="2" t="s">
        <v>3</v>
      </c>
      <c r="F3" s="2" t="s">
        <v>4</v>
      </c>
    </row>
    <row r="4" spans="1:7" x14ac:dyDescent="0.3">
      <c r="A4" s="1"/>
      <c r="B4" s="4"/>
      <c r="C4" s="4"/>
      <c r="D4" s="5"/>
      <c r="E4" s="4"/>
      <c r="F4" s="4"/>
    </row>
    <row r="5" spans="1:7" x14ac:dyDescent="0.3">
      <c r="A5" s="1" t="s">
        <v>6</v>
      </c>
      <c r="B5" s="4">
        <f t="shared" ref="B5:B6" si="0">(C5+D5+E5)</f>
        <v>14</v>
      </c>
      <c r="C5" s="4">
        <v>12</v>
      </c>
      <c r="D5" s="5">
        <v>1</v>
      </c>
      <c r="E5" s="4">
        <v>1</v>
      </c>
      <c r="F5" s="4">
        <f t="shared" ref="F5:F6" si="1">(C5*3)+(D5*1)</f>
        <v>37</v>
      </c>
      <c r="G5" t="s">
        <v>14</v>
      </c>
    </row>
    <row r="6" spans="1:7" x14ac:dyDescent="0.3">
      <c r="A6" s="1" t="s">
        <v>9</v>
      </c>
      <c r="B6" s="4">
        <f t="shared" si="0"/>
        <v>14</v>
      </c>
      <c r="C6" s="4">
        <v>11</v>
      </c>
      <c r="D6" s="5">
        <v>0</v>
      </c>
      <c r="E6" s="4">
        <v>3</v>
      </c>
      <c r="F6" s="4">
        <f t="shared" si="1"/>
        <v>33</v>
      </c>
      <c r="G6" t="s">
        <v>58</v>
      </c>
    </row>
    <row r="7" spans="1:7" x14ac:dyDescent="0.3">
      <c r="A7" s="1" t="s">
        <v>33</v>
      </c>
      <c r="B7" s="4">
        <f>(C7+D7+E7)</f>
        <v>14</v>
      </c>
      <c r="C7" s="4">
        <v>6</v>
      </c>
      <c r="D7" s="5">
        <v>1</v>
      </c>
      <c r="E7" s="4">
        <v>7</v>
      </c>
      <c r="F7" s="4">
        <f>(C7*3)+(D7*1)</f>
        <v>19</v>
      </c>
    </row>
    <row r="8" spans="1:7" x14ac:dyDescent="0.3">
      <c r="A8" s="1" t="s">
        <v>7</v>
      </c>
      <c r="B8" s="4">
        <f t="shared" ref="B8:B12" si="2">(C8+D8+E8)</f>
        <v>14</v>
      </c>
      <c r="C8" s="4">
        <v>8</v>
      </c>
      <c r="D8" s="5">
        <v>1</v>
      </c>
      <c r="E8" s="4">
        <v>5</v>
      </c>
      <c r="F8" s="4">
        <f t="shared" ref="F8:F12" si="3">(C8*3)+(D8*1)</f>
        <v>25</v>
      </c>
      <c r="G8" s="4">
        <v>-6</v>
      </c>
    </row>
    <row r="9" spans="1:7" x14ac:dyDescent="0.3">
      <c r="A9" s="1" t="s">
        <v>29</v>
      </c>
      <c r="B9" s="4">
        <f t="shared" si="2"/>
        <v>14</v>
      </c>
      <c r="C9" s="4">
        <v>6</v>
      </c>
      <c r="D9" s="5">
        <v>0</v>
      </c>
      <c r="E9" s="4">
        <v>8</v>
      </c>
      <c r="F9" s="4">
        <f t="shared" si="3"/>
        <v>18</v>
      </c>
      <c r="G9" s="4">
        <v>-3</v>
      </c>
    </row>
    <row r="10" spans="1:7" x14ac:dyDescent="0.3">
      <c r="A10" s="1" t="s">
        <v>5</v>
      </c>
      <c r="B10" s="4">
        <f t="shared" si="2"/>
        <v>14</v>
      </c>
      <c r="C10" s="4">
        <v>5</v>
      </c>
      <c r="D10" s="5">
        <v>2</v>
      </c>
      <c r="E10" s="4">
        <v>7</v>
      </c>
      <c r="F10" s="4">
        <f t="shared" si="3"/>
        <v>17</v>
      </c>
    </row>
    <row r="11" spans="1:7" x14ac:dyDescent="0.3">
      <c r="A11" s="1" t="s">
        <v>60</v>
      </c>
      <c r="B11" s="4">
        <f t="shared" si="2"/>
        <v>14</v>
      </c>
      <c r="C11" s="4">
        <v>3</v>
      </c>
      <c r="D11" s="5">
        <v>3</v>
      </c>
      <c r="E11" s="4">
        <v>8</v>
      </c>
      <c r="F11" s="4">
        <f t="shared" si="3"/>
        <v>12</v>
      </c>
    </row>
    <row r="12" spans="1:7" s="9" customFormat="1" x14ac:dyDescent="0.3">
      <c r="A12" s="8" t="s">
        <v>10</v>
      </c>
      <c r="B12" s="10">
        <f t="shared" si="2"/>
        <v>14</v>
      </c>
      <c r="C12" s="10">
        <v>1</v>
      </c>
      <c r="D12" s="11">
        <v>0</v>
      </c>
      <c r="E12" s="10">
        <v>13</v>
      </c>
      <c r="F12" s="10">
        <f t="shared" si="3"/>
        <v>3</v>
      </c>
      <c r="G12" s="10">
        <v>-6</v>
      </c>
    </row>
    <row r="13" spans="1:7" s="9" customFormat="1" x14ac:dyDescent="0.3">
      <c r="A13" s="8" t="s">
        <v>68</v>
      </c>
      <c r="B13" s="10"/>
      <c r="C13" s="10"/>
      <c r="D13" s="11"/>
      <c r="E13" s="10"/>
      <c r="F13" s="10"/>
    </row>
    <row r="14" spans="1:7" s="9" customFormat="1" x14ac:dyDescent="0.3">
      <c r="A14" s="8"/>
      <c r="B14" s="10"/>
      <c r="C14" s="10"/>
      <c r="D14" s="11"/>
      <c r="E14" s="10"/>
      <c r="F14" s="10"/>
    </row>
    <row r="15" spans="1:7" s="9" customFormat="1" x14ac:dyDescent="0.3">
      <c r="A15" s="25" t="s">
        <v>61</v>
      </c>
      <c r="B15" s="26"/>
      <c r="C15" s="26"/>
      <c r="D15" s="27"/>
      <c r="E15" s="26"/>
      <c r="F15" s="26"/>
    </row>
    <row r="17" spans="1:7" x14ac:dyDescent="0.3">
      <c r="A17" s="1"/>
      <c r="B17" s="2" t="s">
        <v>0</v>
      </c>
      <c r="C17" s="2" t="s">
        <v>1</v>
      </c>
      <c r="D17" s="3" t="s">
        <v>2</v>
      </c>
      <c r="E17" s="2" t="s">
        <v>3</v>
      </c>
      <c r="F17" s="2" t="s">
        <v>4</v>
      </c>
    </row>
    <row r="18" spans="1:7" x14ac:dyDescent="0.3">
      <c r="A18" s="1"/>
      <c r="B18" s="4"/>
      <c r="C18" s="4"/>
      <c r="D18" s="5"/>
      <c r="E18" s="4"/>
      <c r="F18" s="4"/>
    </row>
    <row r="19" spans="1:7" x14ac:dyDescent="0.3">
      <c r="A19" s="1" t="s">
        <v>46</v>
      </c>
      <c r="B19" s="4">
        <f t="shared" ref="B19:B26" si="4">(C19+D19+E19)</f>
        <v>14</v>
      </c>
      <c r="C19" s="4">
        <v>11</v>
      </c>
      <c r="D19" s="5">
        <v>0</v>
      </c>
      <c r="E19" s="4">
        <v>3</v>
      </c>
      <c r="F19" s="4">
        <f t="shared" ref="F19:F27" si="5">(C19*3)+(D19*1)</f>
        <v>33</v>
      </c>
      <c r="G19" t="s">
        <v>14</v>
      </c>
    </row>
    <row r="20" spans="1:7" x14ac:dyDescent="0.3">
      <c r="A20" s="1" t="s">
        <v>62</v>
      </c>
      <c r="B20" s="4">
        <f t="shared" si="4"/>
        <v>14</v>
      </c>
      <c r="C20" s="4">
        <v>9</v>
      </c>
      <c r="D20" s="5">
        <v>1</v>
      </c>
      <c r="E20" s="4">
        <v>4</v>
      </c>
      <c r="F20" s="4">
        <f t="shared" si="5"/>
        <v>28</v>
      </c>
      <c r="G20" t="s">
        <v>58</v>
      </c>
    </row>
    <row r="21" spans="1:7" x14ac:dyDescent="0.3">
      <c r="A21" s="1" t="s">
        <v>11</v>
      </c>
      <c r="B21" s="4">
        <f t="shared" si="4"/>
        <v>14</v>
      </c>
      <c r="C21" s="4">
        <v>9</v>
      </c>
      <c r="D21" s="5">
        <v>0</v>
      </c>
      <c r="E21" s="4">
        <v>5</v>
      </c>
      <c r="F21" s="4">
        <f t="shared" si="5"/>
        <v>27</v>
      </c>
    </row>
    <row r="22" spans="1:7" x14ac:dyDescent="0.3">
      <c r="A22" s="1" t="s">
        <v>45</v>
      </c>
      <c r="B22" s="4">
        <f t="shared" si="4"/>
        <v>14</v>
      </c>
      <c r="C22" s="4">
        <v>8</v>
      </c>
      <c r="D22" s="5">
        <v>0</v>
      </c>
      <c r="E22" s="4">
        <v>6</v>
      </c>
      <c r="F22" s="4">
        <f t="shared" si="5"/>
        <v>24</v>
      </c>
      <c r="G22" s="4">
        <v>-3</v>
      </c>
    </row>
    <row r="23" spans="1:7" x14ac:dyDescent="0.3">
      <c r="A23" s="1" t="s">
        <v>27</v>
      </c>
      <c r="B23" s="4">
        <f t="shared" si="4"/>
        <v>14</v>
      </c>
      <c r="C23" s="4">
        <v>5</v>
      </c>
      <c r="D23" s="5">
        <v>0</v>
      </c>
      <c r="E23" s="4">
        <v>9</v>
      </c>
      <c r="F23" s="4">
        <f t="shared" si="5"/>
        <v>15</v>
      </c>
      <c r="G23" s="4">
        <v>-3</v>
      </c>
    </row>
    <row r="24" spans="1:7" x14ac:dyDescent="0.3">
      <c r="A24" s="1" t="s">
        <v>23</v>
      </c>
      <c r="B24" s="4">
        <f t="shared" si="4"/>
        <v>14</v>
      </c>
      <c r="C24" s="4">
        <v>5</v>
      </c>
      <c r="D24" s="5">
        <v>0</v>
      </c>
      <c r="E24" s="4">
        <v>9</v>
      </c>
      <c r="F24" s="4">
        <f t="shared" si="5"/>
        <v>15</v>
      </c>
      <c r="G24" s="4">
        <v>-3</v>
      </c>
    </row>
    <row r="25" spans="1:7" x14ac:dyDescent="0.3">
      <c r="A25" s="1" t="s">
        <v>32</v>
      </c>
      <c r="B25" s="4">
        <f t="shared" si="4"/>
        <v>14</v>
      </c>
      <c r="C25" s="4">
        <v>4</v>
      </c>
      <c r="D25" s="5">
        <v>1</v>
      </c>
      <c r="E25" s="4">
        <v>9</v>
      </c>
      <c r="F25" s="4">
        <f t="shared" si="5"/>
        <v>13</v>
      </c>
      <c r="G25" s="4">
        <v>-3</v>
      </c>
    </row>
    <row r="26" spans="1:7" x14ac:dyDescent="0.3">
      <c r="A26" s="1" t="s">
        <v>35</v>
      </c>
      <c r="B26" s="4">
        <f t="shared" si="4"/>
        <v>14</v>
      </c>
      <c r="C26" s="4">
        <v>3</v>
      </c>
      <c r="D26" s="5">
        <v>2</v>
      </c>
      <c r="E26" s="4">
        <v>9</v>
      </c>
      <c r="F26" s="4">
        <f t="shared" si="5"/>
        <v>11</v>
      </c>
    </row>
    <row r="27" spans="1:7" s="9" customFormat="1" x14ac:dyDescent="0.3">
      <c r="A27" s="8" t="s">
        <v>47</v>
      </c>
      <c r="B27" s="10">
        <v>0</v>
      </c>
      <c r="C27" s="10">
        <v>0</v>
      </c>
      <c r="D27" s="11">
        <v>0</v>
      </c>
      <c r="E27" s="10">
        <v>0</v>
      </c>
      <c r="F27" s="10">
        <f t="shared" si="5"/>
        <v>0</v>
      </c>
    </row>
    <row r="28" spans="1:7" x14ac:dyDescent="0.3">
      <c r="A28" s="1"/>
    </row>
    <row r="29" spans="1:7" s="9" customFormat="1" x14ac:dyDescent="0.3">
      <c r="A29" s="8" t="s">
        <v>67</v>
      </c>
    </row>
    <row r="30" spans="1:7" s="9" customFormat="1" x14ac:dyDescent="0.3">
      <c r="A30" s="8" t="s">
        <v>69</v>
      </c>
    </row>
    <row r="31" spans="1:7" x14ac:dyDescent="0.3">
      <c r="A31" s="8" t="s">
        <v>71</v>
      </c>
    </row>
    <row r="32" spans="1:7" x14ac:dyDescent="0.3">
      <c r="A32" s="8" t="s">
        <v>70</v>
      </c>
    </row>
    <row r="35" spans="1:8" s="6" customFormat="1" x14ac:dyDescent="0.3">
      <c r="A35" s="6" t="s">
        <v>96</v>
      </c>
    </row>
    <row r="36" spans="1:8" s="6" customFormat="1" x14ac:dyDescent="0.3"/>
    <row r="37" spans="1:8" x14ac:dyDescent="0.3">
      <c r="A37" s="8" t="s">
        <v>15</v>
      </c>
    </row>
    <row r="39" spans="1:8" x14ac:dyDescent="0.3">
      <c r="A39" s="1"/>
      <c r="B39" s="2" t="s">
        <v>0</v>
      </c>
      <c r="C39" s="2" t="s">
        <v>1</v>
      </c>
      <c r="D39" s="3" t="s">
        <v>2</v>
      </c>
      <c r="E39" s="2" t="s">
        <v>3</v>
      </c>
      <c r="F39" s="2" t="s">
        <v>4</v>
      </c>
    </row>
    <row r="40" spans="1:8" x14ac:dyDescent="0.3">
      <c r="A40" s="1"/>
      <c r="B40" s="4"/>
      <c r="C40" s="4"/>
      <c r="D40" s="5"/>
      <c r="E40" s="4"/>
      <c r="F40" s="4"/>
    </row>
    <row r="41" spans="1:8" x14ac:dyDescent="0.3">
      <c r="A41" s="1" t="s">
        <v>8</v>
      </c>
      <c r="B41" s="4">
        <f t="shared" ref="B41:B49" si="6">(C41+D41+E41)</f>
        <v>16</v>
      </c>
      <c r="C41" s="4">
        <v>13</v>
      </c>
      <c r="D41" s="5">
        <v>1</v>
      </c>
      <c r="E41" s="4">
        <v>2</v>
      </c>
      <c r="F41" s="4">
        <f t="shared" ref="F41:F49" si="7">(C41*3)+(D41*1)</f>
        <v>40</v>
      </c>
      <c r="G41" t="s">
        <v>94</v>
      </c>
      <c r="H41" t="s">
        <v>95</v>
      </c>
    </row>
    <row r="42" spans="1:8" x14ac:dyDescent="0.3">
      <c r="A42" s="1" t="s">
        <v>9</v>
      </c>
      <c r="B42" s="4">
        <f t="shared" si="6"/>
        <v>16</v>
      </c>
      <c r="C42" s="4">
        <v>13</v>
      </c>
      <c r="D42" s="5">
        <v>1</v>
      </c>
      <c r="E42" s="4">
        <v>2</v>
      </c>
      <c r="F42" s="4">
        <f t="shared" si="7"/>
        <v>40</v>
      </c>
      <c r="G42" t="s">
        <v>51</v>
      </c>
      <c r="H42" t="s">
        <v>95</v>
      </c>
    </row>
    <row r="43" spans="1:8" x14ac:dyDescent="0.3">
      <c r="A43" s="1" t="s">
        <v>25</v>
      </c>
      <c r="B43" s="4">
        <f t="shared" si="6"/>
        <v>16</v>
      </c>
      <c r="C43" s="4">
        <v>8</v>
      </c>
      <c r="D43" s="5">
        <v>2</v>
      </c>
      <c r="E43" s="4">
        <v>6</v>
      </c>
      <c r="F43" s="4">
        <f t="shared" si="7"/>
        <v>26</v>
      </c>
    </row>
    <row r="44" spans="1:8" x14ac:dyDescent="0.3">
      <c r="A44" s="1" t="s">
        <v>33</v>
      </c>
      <c r="B44" s="4">
        <f t="shared" si="6"/>
        <v>16</v>
      </c>
      <c r="C44" s="4">
        <v>7</v>
      </c>
      <c r="D44" s="5">
        <v>4</v>
      </c>
      <c r="E44" s="4">
        <v>5</v>
      </c>
      <c r="F44" s="4">
        <f t="shared" si="7"/>
        <v>25</v>
      </c>
    </row>
    <row r="45" spans="1:8" x14ac:dyDescent="0.3">
      <c r="A45" s="1" t="s">
        <v>24</v>
      </c>
      <c r="B45" s="4">
        <f t="shared" si="6"/>
        <v>16</v>
      </c>
      <c r="C45" s="4">
        <v>5</v>
      </c>
      <c r="D45" s="5">
        <v>4</v>
      </c>
      <c r="E45" s="4">
        <v>7</v>
      </c>
      <c r="F45" s="4">
        <f t="shared" si="7"/>
        <v>19</v>
      </c>
      <c r="G45" s="4"/>
    </row>
    <row r="46" spans="1:8" x14ac:dyDescent="0.3">
      <c r="A46" s="1" t="s">
        <v>23</v>
      </c>
      <c r="B46" s="4">
        <f t="shared" si="6"/>
        <v>16</v>
      </c>
      <c r="C46" s="4">
        <v>5</v>
      </c>
      <c r="D46" s="5">
        <v>2</v>
      </c>
      <c r="E46" s="4">
        <v>9</v>
      </c>
      <c r="F46" s="4">
        <f t="shared" si="7"/>
        <v>17</v>
      </c>
      <c r="G46" s="4"/>
    </row>
    <row r="47" spans="1:8" x14ac:dyDescent="0.3">
      <c r="A47" s="1" t="s">
        <v>5</v>
      </c>
      <c r="B47" s="4">
        <f t="shared" si="6"/>
        <v>16</v>
      </c>
      <c r="C47" s="4">
        <v>4</v>
      </c>
      <c r="D47" s="5">
        <v>3</v>
      </c>
      <c r="E47" s="4">
        <v>9</v>
      </c>
      <c r="F47" s="4">
        <f t="shared" si="7"/>
        <v>15</v>
      </c>
      <c r="G47" s="4"/>
    </row>
    <row r="48" spans="1:8" x14ac:dyDescent="0.3">
      <c r="A48" s="1" t="s">
        <v>46</v>
      </c>
      <c r="B48" s="4">
        <f t="shared" si="6"/>
        <v>16</v>
      </c>
      <c r="C48" s="4">
        <v>4</v>
      </c>
      <c r="D48" s="5">
        <v>0</v>
      </c>
      <c r="E48" s="4">
        <v>12</v>
      </c>
      <c r="F48" s="4">
        <f t="shared" si="7"/>
        <v>12</v>
      </c>
      <c r="G48" s="4">
        <v>-3</v>
      </c>
    </row>
    <row r="49" spans="1:7" s="9" customFormat="1" x14ac:dyDescent="0.3">
      <c r="A49" s="1" t="s">
        <v>29</v>
      </c>
      <c r="B49" s="4">
        <f t="shared" si="6"/>
        <v>16</v>
      </c>
      <c r="C49" s="4">
        <v>3</v>
      </c>
      <c r="D49" s="5">
        <v>3</v>
      </c>
      <c r="E49" s="4">
        <v>10</v>
      </c>
      <c r="F49" s="4">
        <f t="shared" si="7"/>
        <v>12</v>
      </c>
    </row>
    <row r="50" spans="1:7" s="24" customFormat="1" x14ac:dyDescent="0.3">
      <c r="A50" s="24" t="s">
        <v>91</v>
      </c>
    </row>
    <row r="51" spans="1:7" s="9" customFormat="1" x14ac:dyDescent="0.3">
      <c r="A51" s="30"/>
    </row>
    <row r="53" spans="1:7" x14ac:dyDescent="0.3">
      <c r="A53" s="8" t="s">
        <v>72</v>
      </c>
    </row>
    <row r="55" spans="1:7" x14ac:dyDescent="0.3">
      <c r="A55" s="1"/>
      <c r="B55" s="2" t="s">
        <v>0</v>
      </c>
      <c r="C55" s="2" t="s">
        <v>1</v>
      </c>
      <c r="D55" s="3" t="s">
        <v>2</v>
      </c>
      <c r="E55" s="2" t="s">
        <v>3</v>
      </c>
      <c r="F55" s="2" t="s">
        <v>4</v>
      </c>
    </row>
    <row r="56" spans="1:7" x14ac:dyDescent="0.3">
      <c r="A56" s="1"/>
      <c r="B56" s="4"/>
      <c r="C56" s="4"/>
      <c r="D56" s="5"/>
      <c r="E56" s="4"/>
      <c r="F56" s="4"/>
    </row>
    <row r="57" spans="1:7" x14ac:dyDescent="0.3">
      <c r="A57" s="1" t="s">
        <v>7</v>
      </c>
      <c r="B57" s="4">
        <f t="shared" ref="B57:B63" si="8">(C57+D57+E57)</f>
        <v>18</v>
      </c>
      <c r="C57" s="4">
        <v>13</v>
      </c>
      <c r="D57" s="5">
        <v>3</v>
      </c>
      <c r="E57" s="4">
        <v>2</v>
      </c>
      <c r="F57" s="4">
        <f t="shared" ref="F57:F63" si="9">(C57*3)+(D57*1)</f>
        <v>42</v>
      </c>
      <c r="G57" t="s">
        <v>14</v>
      </c>
    </row>
    <row r="58" spans="1:7" x14ac:dyDescent="0.3">
      <c r="A58" s="1" t="s">
        <v>6</v>
      </c>
      <c r="B58" s="4">
        <f t="shared" si="8"/>
        <v>18</v>
      </c>
      <c r="C58" s="4">
        <v>10</v>
      </c>
      <c r="D58" s="5">
        <v>4</v>
      </c>
      <c r="E58" s="4">
        <v>4</v>
      </c>
      <c r="F58" s="4">
        <f t="shared" si="9"/>
        <v>34</v>
      </c>
      <c r="G58" t="s">
        <v>51</v>
      </c>
    </row>
    <row r="59" spans="1:7" x14ac:dyDescent="0.3">
      <c r="A59" s="1" t="s">
        <v>28</v>
      </c>
      <c r="B59" s="4">
        <f t="shared" si="8"/>
        <v>18</v>
      </c>
      <c r="C59" s="4">
        <v>9</v>
      </c>
      <c r="D59" s="5">
        <v>3</v>
      </c>
      <c r="E59" s="4">
        <v>6</v>
      </c>
      <c r="F59" s="4">
        <f t="shared" si="9"/>
        <v>30</v>
      </c>
    </row>
    <row r="60" spans="1:7" x14ac:dyDescent="0.3">
      <c r="A60" s="1" t="s">
        <v>33</v>
      </c>
      <c r="B60" s="4">
        <f t="shared" si="8"/>
        <v>18</v>
      </c>
      <c r="C60" s="4">
        <v>7</v>
      </c>
      <c r="D60" s="5">
        <v>5</v>
      </c>
      <c r="E60" s="4">
        <v>6</v>
      </c>
      <c r="F60" s="4">
        <f t="shared" si="9"/>
        <v>26</v>
      </c>
    </row>
    <row r="61" spans="1:7" x14ac:dyDescent="0.3">
      <c r="A61" s="1" t="s">
        <v>10</v>
      </c>
      <c r="B61" s="4">
        <f t="shared" si="8"/>
        <v>18</v>
      </c>
      <c r="C61" s="4">
        <v>7</v>
      </c>
      <c r="D61" s="5">
        <v>4</v>
      </c>
      <c r="E61" s="4">
        <v>7</v>
      </c>
      <c r="F61" s="4">
        <f t="shared" si="9"/>
        <v>25</v>
      </c>
      <c r="G61" s="4">
        <v>-3</v>
      </c>
    </row>
    <row r="62" spans="1:7" x14ac:dyDescent="0.3">
      <c r="A62" s="1" t="s">
        <v>21</v>
      </c>
      <c r="B62" s="4">
        <f t="shared" si="8"/>
        <v>18</v>
      </c>
      <c r="C62" s="4">
        <v>5</v>
      </c>
      <c r="D62" s="5">
        <v>3</v>
      </c>
      <c r="E62" s="4">
        <v>10</v>
      </c>
      <c r="F62" s="4">
        <f t="shared" si="9"/>
        <v>18</v>
      </c>
    </row>
    <row r="63" spans="1:7" x14ac:dyDescent="0.3">
      <c r="A63" s="1" t="s">
        <v>8</v>
      </c>
      <c r="B63" s="4">
        <f t="shared" si="8"/>
        <v>18</v>
      </c>
      <c r="C63" s="4">
        <v>1</v>
      </c>
      <c r="D63" s="5">
        <v>0</v>
      </c>
      <c r="E63" s="4">
        <v>17</v>
      </c>
      <c r="F63" s="4">
        <f t="shared" si="9"/>
        <v>3</v>
      </c>
    </row>
    <row r="64" spans="1:7" x14ac:dyDescent="0.3">
      <c r="A64" s="24"/>
      <c r="B64" s="24"/>
      <c r="C64" s="24"/>
      <c r="D64" s="24"/>
      <c r="E64" s="24"/>
      <c r="F64" s="24"/>
    </row>
    <row r="66" spans="1:7" x14ac:dyDescent="0.3">
      <c r="A66" s="8" t="s">
        <v>73</v>
      </c>
    </row>
    <row r="68" spans="1:7" x14ac:dyDescent="0.3">
      <c r="A68" s="1"/>
      <c r="B68" s="2" t="s">
        <v>0</v>
      </c>
      <c r="C68" s="2" t="s">
        <v>1</v>
      </c>
      <c r="D68" s="3" t="s">
        <v>2</v>
      </c>
      <c r="E68" s="2" t="s">
        <v>3</v>
      </c>
      <c r="F68" s="2" t="s">
        <v>4</v>
      </c>
    </row>
    <row r="69" spans="1:7" x14ac:dyDescent="0.3">
      <c r="A69" s="1"/>
      <c r="B69" s="4"/>
      <c r="C69" s="4"/>
      <c r="D69" s="5"/>
      <c r="E69" s="4"/>
      <c r="F69" s="4"/>
    </row>
    <row r="70" spans="1:7" x14ac:dyDescent="0.3">
      <c r="A70" s="1" t="s">
        <v>8</v>
      </c>
      <c r="B70" s="4">
        <f t="shared" ref="B70:B81" si="10">(C70+D70+E70)</f>
        <v>22</v>
      </c>
      <c r="C70" s="4">
        <v>17</v>
      </c>
      <c r="D70" s="5">
        <v>4</v>
      </c>
      <c r="E70" s="4">
        <v>1</v>
      </c>
      <c r="F70" s="4">
        <f t="shared" ref="F70:F81" si="11">(C70*3)+(D70*1)</f>
        <v>55</v>
      </c>
      <c r="G70" t="s">
        <v>14</v>
      </c>
    </row>
    <row r="71" spans="1:7" x14ac:dyDescent="0.3">
      <c r="A71" s="1" t="s">
        <v>12</v>
      </c>
      <c r="B71" s="4">
        <f t="shared" si="10"/>
        <v>22</v>
      </c>
      <c r="C71" s="4">
        <v>16</v>
      </c>
      <c r="D71" s="5">
        <v>3</v>
      </c>
      <c r="E71" s="4">
        <v>3</v>
      </c>
      <c r="F71" s="4">
        <f t="shared" si="11"/>
        <v>51</v>
      </c>
      <c r="G71" t="s">
        <v>58</v>
      </c>
    </row>
    <row r="72" spans="1:7" x14ac:dyDescent="0.3">
      <c r="A72" s="1" t="s">
        <v>62</v>
      </c>
      <c r="B72" s="4">
        <f t="shared" si="10"/>
        <v>22</v>
      </c>
      <c r="C72" s="4">
        <v>16</v>
      </c>
      <c r="D72" s="5">
        <v>1</v>
      </c>
      <c r="E72" s="4">
        <v>5</v>
      </c>
      <c r="F72" s="4">
        <f t="shared" si="11"/>
        <v>49</v>
      </c>
    </row>
    <row r="73" spans="1:7" x14ac:dyDescent="0.3">
      <c r="A73" s="1" t="s">
        <v>9</v>
      </c>
      <c r="B73" s="4">
        <f t="shared" si="10"/>
        <v>22</v>
      </c>
      <c r="C73" s="4">
        <v>13</v>
      </c>
      <c r="D73" s="5">
        <v>4</v>
      </c>
      <c r="E73" s="4">
        <v>5</v>
      </c>
      <c r="F73" s="4">
        <f t="shared" si="11"/>
        <v>43</v>
      </c>
    </row>
    <row r="74" spans="1:7" x14ac:dyDescent="0.3">
      <c r="A74" s="1" t="s">
        <v>26</v>
      </c>
      <c r="B74" s="4">
        <f t="shared" si="10"/>
        <v>22</v>
      </c>
      <c r="C74" s="4">
        <v>11</v>
      </c>
      <c r="D74" s="5">
        <v>1</v>
      </c>
      <c r="E74" s="4">
        <v>10</v>
      </c>
      <c r="F74" s="4">
        <f t="shared" si="11"/>
        <v>34</v>
      </c>
    </row>
    <row r="75" spans="1:7" x14ac:dyDescent="0.3">
      <c r="A75" s="1" t="s">
        <v>78</v>
      </c>
      <c r="B75" s="4">
        <f t="shared" si="10"/>
        <v>22</v>
      </c>
      <c r="C75" s="4">
        <v>7</v>
      </c>
      <c r="D75" s="5">
        <v>11</v>
      </c>
      <c r="E75" s="4">
        <v>4</v>
      </c>
      <c r="F75" s="4">
        <f t="shared" si="11"/>
        <v>32</v>
      </c>
    </row>
    <row r="76" spans="1:7" x14ac:dyDescent="0.3">
      <c r="A76" s="1" t="s">
        <v>6</v>
      </c>
      <c r="B76" s="4">
        <f t="shared" si="10"/>
        <v>22</v>
      </c>
      <c r="C76" s="4">
        <v>8</v>
      </c>
      <c r="D76" s="5">
        <v>5</v>
      </c>
      <c r="E76" s="4">
        <v>9</v>
      </c>
      <c r="F76" s="4">
        <f t="shared" si="11"/>
        <v>29</v>
      </c>
    </row>
    <row r="77" spans="1:7" x14ac:dyDescent="0.3">
      <c r="A77" s="1" t="s">
        <v>37</v>
      </c>
      <c r="B77" s="4">
        <f t="shared" si="10"/>
        <v>22</v>
      </c>
      <c r="C77" s="4">
        <v>6</v>
      </c>
      <c r="D77" s="5">
        <v>4</v>
      </c>
      <c r="E77" s="4">
        <v>12</v>
      </c>
      <c r="F77" s="4">
        <f t="shared" si="11"/>
        <v>22</v>
      </c>
      <c r="G77" s="4">
        <v>-3</v>
      </c>
    </row>
    <row r="78" spans="1:7" x14ac:dyDescent="0.3">
      <c r="A78" s="1" t="s">
        <v>45</v>
      </c>
      <c r="B78" s="4">
        <f t="shared" si="10"/>
        <v>22</v>
      </c>
      <c r="C78" s="4">
        <v>6</v>
      </c>
      <c r="D78" s="5">
        <v>3</v>
      </c>
      <c r="E78" s="4">
        <v>13</v>
      </c>
      <c r="F78" s="4">
        <f t="shared" si="11"/>
        <v>21</v>
      </c>
    </row>
    <row r="79" spans="1:7" x14ac:dyDescent="0.3">
      <c r="A79" s="1" t="s">
        <v>80</v>
      </c>
      <c r="B79" s="4">
        <f t="shared" si="10"/>
        <v>22</v>
      </c>
      <c r="C79" s="4">
        <v>4</v>
      </c>
      <c r="D79" s="5">
        <v>3</v>
      </c>
      <c r="E79" s="4">
        <v>15</v>
      </c>
      <c r="F79" s="4">
        <f t="shared" si="11"/>
        <v>15</v>
      </c>
    </row>
    <row r="80" spans="1:7" x14ac:dyDescent="0.3">
      <c r="A80" s="1" t="s">
        <v>32</v>
      </c>
      <c r="B80" s="4">
        <f t="shared" si="10"/>
        <v>22</v>
      </c>
      <c r="C80" s="4">
        <v>3</v>
      </c>
      <c r="D80" s="5">
        <v>3</v>
      </c>
      <c r="E80" s="4">
        <v>16</v>
      </c>
      <c r="F80" s="4">
        <f t="shared" si="11"/>
        <v>12</v>
      </c>
      <c r="G80" s="4">
        <v>-6</v>
      </c>
    </row>
    <row r="81" spans="1:7" x14ac:dyDescent="0.3">
      <c r="A81" s="1" t="s">
        <v>79</v>
      </c>
      <c r="B81" s="4">
        <f t="shared" si="10"/>
        <v>22</v>
      </c>
      <c r="C81" s="4">
        <v>3</v>
      </c>
      <c r="D81" s="5">
        <v>2</v>
      </c>
      <c r="E81" s="4">
        <v>17</v>
      </c>
      <c r="F81" s="4">
        <f t="shared" si="11"/>
        <v>11</v>
      </c>
    </row>
    <row r="82" spans="1:7" x14ac:dyDescent="0.3">
      <c r="A82" s="1" t="s">
        <v>84</v>
      </c>
      <c r="B82" s="4"/>
      <c r="C82" s="4"/>
      <c r="D82" s="5"/>
      <c r="E82" s="4"/>
      <c r="F82" s="4"/>
    </row>
    <row r="85" spans="1:7" x14ac:dyDescent="0.3">
      <c r="A85" s="8" t="s">
        <v>74</v>
      </c>
    </row>
    <row r="87" spans="1:7" x14ac:dyDescent="0.3">
      <c r="A87" s="1"/>
      <c r="B87" s="2" t="s">
        <v>0</v>
      </c>
      <c r="C87" s="2" t="s">
        <v>1</v>
      </c>
      <c r="D87" s="3" t="s">
        <v>2</v>
      </c>
      <c r="E87" s="2" t="s">
        <v>3</v>
      </c>
      <c r="F87" s="2" t="s">
        <v>4</v>
      </c>
    </row>
    <row r="88" spans="1:7" x14ac:dyDescent="0.3">
      <c r="A88" s="1"/>
      <c r="B88" s="4"/>
      <c r="C88" s="4"/>
      <c r="D88" s="5"/>
      <c r="E88" s="4"/>
      <c r="F88" s="4"/>
    </row>
    <row r="89" spans="1:7" x14ac:dyDescent="0.3">
      <c r="A89" s="1" t="s">
        <v>35</v>
      </c>
      <c r="B89" s="4">
        <f t="shared" ref="B89:B99" si="12">(C89+D89+E89)</f>
        <v>20</v>
      </c>
      <c r="C89" s="4">
        <v>16</v>
      </c>
      <c r="D89" s="5">
        <v>3</v>
      </c>
      <c r="E89" s="4">
        <v>1</v>
      </c>
      <c r="F89" s="4">
        <f t="shared" ref="F89:F99" si="13">(C89*3)+(D89*1)</f>
        <v>51</v>
      </c>
      <c r="G89" t="s">
        <v>14</v>
      </c>
    </row>
    <row r="90" spans="1:7" x14ac:dyDescent="0.3">
      <c r="A90" s="1" t="s">
        <v>10</v>
      </c>
      <c r="B90" s="4">
        <f t="shared" si="12"/>
        <v>20</v>
      </c>
      <c r="C90" s="4">
        <v>15</v>
      </c>
      <c r="D90" s="5">
        <v>1</v>
      </c>
      <c r="E90" s="4">
        <v>4</v>
      </c>
      <c r="F90" s="4">
        <f t="shared" si="13"/>
        <v>46</v>
      </c>
      <c r="G90" t="s">
        <v>58</v>
      </c>
    </row>
    <row r="91" spans="1:7" x14ac:dyDescent="0.3">
      <c r="A91" s="1" t="s">
        <v>27</v>
      </c>
      <c r="B91" s="4">
        <f t="shared" si="12"/>
        <v>20</v>
      </c>
      <c r="C91" s="4">
        <v>11</v>
      </c>
      <c r="D91" s="5">
        <v>6</v>
      </c>
      <c r="E91" s="4">
        <v>3</v>
      </c>
      <c r="F91" s="4">
        <f t="shared" si="13"/>
        <v>39</v>
      </c>
    </row>
    <row r="92" spans="1:7" x14ac:dyDescent="0.3">
      <c r="A92" s="1" t="s">
        <v>82</v>
      </c>
      <c r="B92" s="4">
        <f t="shared" si="12"/>
        <v>20</v>
      </c>
      <c r="C92" s="4">
        <v>10</v>
      </c>
      <c r="D92" s="5">
        <v>3</v>
      </c>
      <c r="E92" s="4">
        <v>7</v>
      </c>
      <c r="F92" s="4">
        <f t="shared" si="13"/>
        <v>33</v>
      </c>
    </row>
    <row r="93" spans="1:7" x14ac:dyDescent="0.3">
      <c r="A93" s="1" t="s">
        <v>24</v>
      </c>
      <c r="B93" s="4">
        <f t="shared" si="12"/>
        <v>20</v>
      </c>
      <c r="C93" s="4">
        <v>10</v>
      </c>
      <c r="D93" s="5">
        <v>2</v>
      </c>
      <c r="E93" s="4">
        <v>8</v>
      </c>
      <c r="F93" s="4">
        <f t="shared" si="13"/>
        <v>32</v>
      </c>
      <c r="G93" s="4">
        <v>-3</v>
      </c>
    </row>
    <row r="94" spans="1:7" x14ac:dyDescent="0.3">
      <c r="A94" s="1" t="s">
        <v>29</v>
      </c>
      <c r="B94" s="4">
        <f t="shared" si="12"/>
        <v>20</v>
      </c>
      <c r="C94" s="4">
        <v>10</v>
      </c>
      <c r="D94" s="5">
        <v>1</v>
      </c>
      <c r="E94" s="4">
        <v>9</v>
      </c>
      <c r="F94" s="4">
        <f t="shared" si="13"/>
        <v>31</v>
      </c>
      <c r="G94" s="4">
        <v>-3</v>
      </c>
    </row>
    <row r="95" spans="1:7" x14ac:dyDescent="0.3">
      <c r="A95" s="1" t="s">
        <v>47</v>
      </c>
      <c r="B95" s="4">
        <f t="shared" si="12"/>
        <v>20</v>
      </c>
      <c r="C95" s="4">
        <v>8</v>
      </c>
      <c r="D95" s="5">
        <v>4</v>
      </c>
      <c r="E95" s="4">
        <v>8</v>
      </c>
      <c r="F95" s="4">
        <f t="shared" si="13"/>
        <v>28</v>
      </c>
    </row>
    <row r="96" spans="1:7" x14ac:dyDescent="0.3">
      <c r="A96" s="1" t="s">
        <v>81</v>
      </c>
      <c r="B96" s="4">
        <f t="shared" si="12"/>
        <v>20</v>
      </c>
      <c r="C96" s="4">
        <v>6</v>
      </c>
      <c r="D96" s="5">
        <v>5</v>
      </c>
      <c r="E96" s="4">
        <v>9</v>
      </c>
      <c r="F96" s="4">
        <f t="shared" si="13"/>
        <v>23</v>
      </c>
    </row>
    <row r="97" spans="1:7" x14ac:dyDescent="0.3">
      <c r="A97" s="1" t="s">
        <v>7</v>
      </c>
      <c r="B97" s="4">
        <f t="shared" si="12"/>
        <v>20</v>
      </c>
      <c r="C97" s="4">
        <v>5</v>
      </c>
      <c r="D97" s="5">
        <v>2</v>
      </c>
      <c r="E97" s="4">
        <v>13</v>
      </c>
      <c r="F97" s="4">
        <f t="shared" si="13"/>
        <v>17</v>
      </c>
      <c r="G97" s="4">
        <v>-3</v>
      </c>
    </row>
    <row r="98" spans="1:7" x14ac:dyDescent="0.3">
      <c r="A98" s="1" t="s">
        <v>83</v>
      </c>
      <c r="B98" s="4">
        <f t="shared" si="12"/>
        <v>20</v>
      </c>
      <c r="C98" s="4">
        <v>3</v>
      </c>
      <c r="D98" s="5">
        <v>2</v>
      </c>
      <c r="E98" s="4">
        <v>15</v>
      </c>
      <c r="F98" s="4">
        <f t="shared" si="13"/>
        <v>11</v>
      </c>
      <c r="G98" s="4">
        <v>-3</v>
      </c>
    </row>
    <row r="99" spans="1:7" x14ac:dyDescent="0.3">
      <c r="A99" s="1" t="s">
        <v>25</v>
      </c>
      <c r="B99" s="4">
        <f t="shared" si="12"/>
        <v>20</v>
      </c>
      <c r="C99" s="4">
        <v>1</v>
      </c>
      <c r="D99" s="5">
        <v>1</v>
      </c>
      <c r="E99" s="4">
        <v>18</v>
      </c>
      <c r="F99" s="4">
        <f t="shared" si="13"/>
        <v>4</v>
      </c>
    </row>
    <row r="100" spans="1:7" x14ac:dyDescent="0.3">
      <c r="A100" s="1" t="s">
        <v>85</v>
      </c>
    </row>
    <row r="102" spans="1:7" x14ac:dyDescent="0.3">
      <c r="A102" s="8" t="s">
        <v>75</v>
      </c>
    </row>
    <row r="104" spans="1:7" x14ac:dyDescent="0.3">
      <c r="A104" s="1"/>
      <c r="B104" s="2" t="s">
        <v>0</v>
      </c>
      <c r="C104" s="2" t="s">
        <v>1</v>
      </c>
      <c r="D104" s="3" t="s">
        <v>2</v>
      </c>
      <c r="E104" s="2" t="s">
        <v>3</v>
      </c>
      <c r="F104" s="2" t="s">
        <v>4</v>
      </c>
    </row>
    <row r="105" spans="1:7" x14ac:dyDescent="0.3">
      <c r="A105" s="1"/>
      <c r="B105" s="4"/>
      <c r="C105" s="4"/>
      <c r="D105" s="5"/>
      <c r="E105" s="4"/>
      <c r="F105" s="4"/>
    </row>
    <row r="106" spans="1:7" x14ac:dyDescent="0.3">
      <c r="A106" s="1" t="s">
        <v>38</v>
      </c>
      <c r="B106" s="4">
        <f t="shared" ref="B106:B107" si="14">(C106+D106+E106)</f>
        <v>12</v>
      </c>
      <c r="C106" s="4">
        <v>11</v>
      </c>
      <c r="D106" s="5">
        <v>1</v>
      </c>
      <c r="E106" s="4">
        <v>0</v>
      </c>
      <c r="F106" s="4">
        <f t="shared" ref="F106:F107" si="15">(C106*3)+(D106*1)</f>
        <v>34</v>
      </c>
      <c r="G106" t="s">
        <v>14</v>
      </c>
    </row>
    <row r="107" spans="1:7" x14ac:dyDescent="0.3">
      <c r="A107" s="1" t="s">
        <v>39</v>
      </c>
      <c r="B107" s="4">
        <f t="shared" si="14"/>
        <v>12</v>
      </c>
      <c r="C107" s="4">
        <v>7</v>
      </c>
      <c r="D107" s="5">
        <v>2</v>
      </c>
      <c r="E107" s="4">
        <v>3</v>
      </c>
      <c r="F107" s="4">
        <f t="shared" si="15"/>
        <v>23</v>
      </c>
      <c r="G107" t="s">
        <v>51</v>
      </c>
    </row>
    <row r="108" spans="1:7" x14ac:dyDescent="0.3">
      <c r="A108" s="1" t="s">
        <v>21</v>
      </c>
      <c r="B108" s="4">
        <f>(C108+D108+E108)</f>
        <v>12</v>
      </c>
      <c r="C108" s="4">
        <v>5</v>
      </c>
      <c r="D108" s="5">
        <v>3</v>
      </c>
      <c r="E108" s="4">
        <v>4</v>
      </c>
      <c r="F108" s="4">
        <f>(C108*3)+(D108*1)</f>
        <v>18</v>
      </c>
    </row>
    <row r="109" spans="1:7" x14ac:dyDescent="0.3">
      <c r="A109" s="1" t="s">
        <v>36</v>
      </c>
      <c r="B109" s="4">
        <f>(C109+D109+E109)</f>
        <v>12</v>
      </c>
      <c r="C109" s="4">
        <v>5</v>
      </c>
      <c r="D109" s="5">
        <v>2</v>
      </c>
      <c r="E109" s="4">
        <v>5</v>
      </c>
      <c r="F109" s="4">
        <f>(C109*3)+(D109*1)</f>
        <v>17</v>
      </c>
      <c r="G109" s="4">
        <v>-3</v>
      </c>
    </row>
    <row r="110" spans="1:7" x14ac:dyDescent="0.3">
      <c r="A110" s="1" t="s">
        <v>37</v>
      </c>
      <c r="B110" s="4">
        <f>(C110+D110+E110)</f>
        <v>12</v>
      </c>
      <c r="C110" s="4">
        <v>2</v>
      </c>
      <c r="D110" s="5">
        <v>4</v>
      </c>
      <c r="E110" s="4">
        <v>6</v>
      </c>
      <c r="F110" s="4">
        <f>(C110*3)+(D110*1)</f>
        <v>10</v>
      </c>
    </row>
    <row r="111" spans="1:7" x14ac:dyDescent="0.3">
      <c r="A111" s="1" t="s">
        <v>42</v>
      </c>
      <c r="B111" s="4">
        <f>(C111+D111+E111)</f>
        <v>12</v>
      </c>
      <c r="C111" s="4">
        <v>2</v>
      </c>
      <c r="D111" s="5">
        <v>3</v>
      </c>
      <c r="E111" s="4">
        <v>7</v>
      </c>
      <c r="F111" s="4">
        <f>(C111*3)+(D111*1)</f>
        <v>9</v>
      </c>
    </row>
    <row r="112" spans="1:7" x14ac:dyDescent="0.3">
      <c r="A112" s="1" t="s">
        <v>9</v>
      </c>
      <c r="B112" s="4">
        <f>(C112+D112+E112)</f>
        <v>12</v>
      </c>
      <c r="C112" s="4">
        <v>1</v>
      </c>
      <c r="D112" s="5">
        <v>3</v>
      </c>
      <c r="E112" s="4">
        <v>8</v>
      </c>
      <c r="F112" s="4">
        <f>(C112*3)+(D112*1)</f>
        <v>6</v>
      </c>
    </row>
    <row r="113" spans="1:8" s="29" customFormat="1" x14ac:dyDescent="0.3">
      <c r="A113" s="28" t="s">
        <v>88</v>
      </c>
    </row>
    <row r="115" spans="1:8" x14ac:dyDescent="0.3">
      <c r="A115" s="8" t="s">
        <v>76</v>
      </c>
    </row>
    <row r="117" spans="1:8" x14ac:dyDescent="0.3">
      <c r="A117" s="1"/>
      <c r="B117" s="2" t="s">
        <v>0</v>
      </c>
      <c r="C117" s="2" t="s">
        <v>1</v>
      </c>
      <c r="D117" s="3" t="s">
        <v>2</v>
      </c>
      <c r="E117" s="2" t="s">
        <v>3</v>
      </c>
      <c r="F117" s="2" t="s">
        <v>4</v>
      </c>
    </row>
    <row r="118" spans="1:8" x14ac:dyDescent="0.3">
      <c r="A118" s="1"/>
      <c r="B118" s="4"/>
      <c r="C118" s="4"/>
      <c r="D118" s="5"/>
      <c r="E118" s="4"/>
      <c r="F118" s="4"/>
    </row>
    <row r="119" spans="1:8" x14ac:dyDescent="0.3">
      <c r="A119" s="1" t="s">
        <v>5</v>
      </c>
      <c r="B119" s="4">
        <f t="shared" ref="B119:B126" si="16">(C119+D119+E119)</f>
        <v>14</v>
      </c>
      <c r="C119" s="4">
        <v>9</v>
      </c>
      <c r="D119" s="5">
        <v>4</v>
      </c>
      <c r="E119" s="4">
        <v>1</v>
      </c>
      <c r="F119" s="4">
        <f t="shared" ref="F119:F126" si="17">(C119*3)+(D119*1)</f>
        <v>31</v>
      </c>
      <c r="G119" t="s">
        <v>14</v>
      </c>
    </row>
    <row r="120" spans="1:8" x14ac:dyDescent="0.3">
      <c r="A120" s="1" t="s">
        <v>40</v>
      </c>
      <c r="B120" s="4">
        <f t="shared" si="16"/>
        <v>14</v>
      </c>
      <c r="C120" s="4">
        <v>6</v>
      </c>
      <c r="D120" s="5">
        <v>6</v>
      </c>
      <c r="E120" s="4">
        <v>2</v>
      </c>
      <c r="F120" s="4">
        <f t="shared" si="17"/>
        <v>24</v>
      </c>
      <c r="G120" t="s">
        <v>51</v>
      </c>
      <c r="H120" t="s">
        <v>95</v>
      </c>
    </row>
    <row r="121" spans="1:8" x14ac:dyDescent="0.3">
      <c r="A121" s="1" t="s">
        <v>26</v>
      </c>
      <c r="B121" s="4">
        <f t="shared" si="16"/>
        <v>14</v>
      </c>
      <c r="C121" s="4">
        <v>6</v>
      </c>
      <c r="D121" s="5">
        <v>6</v>
      </c>
      <c r="E121" s="4">
        <v>2</v>
      </c>
      <c r="F121" s="4">
        <f t="shared" si="17"/>
        <v>24</v>
      </c>
    </row>
    <row r="122" spans="1:8" x14ac:dyDescent="0.3">
      <c r="A122" s="1" t="s">
        <v>43</v>
      </c>
      <c r="B122" s="4">
        <f t="shared" si="16"/>
        <v>14</v>
      </c>
      <c r="C122" s="4">
        <v>4</v>
      </c>
      <c r="D122" s="5">
        <v>7</v>
      </c>
      <c r="E122" s="4">
        <v>3</v>
      </c>
      <c r="F122" s="4">
        <f t="shared" si="17"/>
        <v>19</v>
      </c>
    </row>
    <row r="123" spans="1:8" x14ac:dyDescent="0.3">
      <c r="A123" s="1" t="s">
        <v>25</v>
      </c>
      <c r="B123" s="4">
        <f t="shared" si="16"/>
        <v>14</v>
      </c>
      <c r="C123" s="4">
        <v>5</v>
      </c>
      <c r="D123" s="5">
        <v>3</v>
      </c>
      <c r="E123" s="4">
        <v>6</v>
      </c>
      <c r="F123" s="4">
        <f t="shared" si="17"/>
        <v>18</v>
      </c>
    </row>
    <row r="124" spans="1:8" x14ac:dyDescent="0.3">
      <c r="A124" s="1" t="s">
        <v>27</v>
      </c>
      <c r="B124" s="4">
        <f t="shared" si="16"/>
        <v>14</v>
      </c>
      <c r="C124" s="4">
        <v>4</v>
      </c>
      <c r="D124" s="5">
        <v>5</v>
      </c>
      <c r="E124" s="4">
        <v>5</v>
      </c>
      <c r="F124" s="4">
        <f t="shared" si="17"/>
        <v>17</v>
      </c>
    </row>
    <row r="125" spans="1:8" x14ac:dyDescent="0.3">
      <c r="A125" s="1" t="s">
        <v>37</v>
      </c>
      <c r="B125" s="4">
        <f t="shared" si="16"/>
        <v>14</v>
      </c>
      <c r="C125" s="4">
        <v>5</v>
      </c>
      <c r="D125" s="5">
        <v>1</v>
      </c>
      <c r="E125" s="4">
        <v>8</v>
      </c>
      <c r="F125" s="4">
        <f t="shared" si="17"/>
        <v>16</v>
      </c>
    </row>
    <row r="126" spans="1:8" x14ac:dyDescent="0.3">
      <c r="A126" s="1" t="s">
        <v>41</v>
      </c>
      <c r="B126" s="4">
        <f t="shared" si="16"/>
        <v>14</v>
      </c>
      <c r="C126" s="4">
        <v>1</v>
      </c>
      <c r="D126" s="5">
        <v>0</v>
      </c>
      <c r="E126" s="4">
        <v>13</v>
      </c>
      <c r="F126" s="4">
        <f t="shared" si="17"/>
        <v>3</v>
      </c>
      <c r="G126" s="4">
        <v>-3</v>
      </c>
    </row>
    <row r="127" spans="1:8" x14ac:dyDescent="0.3">
      <c r="A127" s="1" t="s">
        <v>86</v>
      </c>
    </row>
    <row r="129" spans="1:8" x14ac:dyDescent="0.3">
      <c r="A129" s="8" t="s">
        <v>77</v>
      </c>
    </row>
    <row r="131" spans="1:8" x14ac:dyDescent="0.3">
      <c r="A131" s="1"/>
      <c r="B131" s="2" t="s">
        <v>0</v>
      </c>
      <c r="C131" s="2" t="s">
        <v>1</v>
      </c>
      <c r="D131" s="3" t="s">
        <v>2</v>
      </c>
      <c r="E131" s="2" t="s">
        <v>3</v>
      </c>
      <c r="F131" s="2" t="s">
        <v>4</v>
      </c>
    </row>
    <row r="132" spans="1:8" x14ac:dyDescent="0.3">
      <c r="A132" s="1"/>
      <c r="B132" s="4"/>
      <c r="C132" s="4"/>
      <c r="D132" s="5"/>
      <c r="E132" s="4"/>
      <c r="F132" s="4"/>
    </row>
    <row r="133" spans="1:8" x14ac:dyDescent="0.3">
      <c r="A133" s="1" t="s">
        <v>26</v>
      </c>
      <c r="B133" s="4">
        <f t="shared" ref="B133:B141" si="18">(C133+D133+E133)</f>
        <v>16</v>
      </c>
      <c r="C133" s="4">
        <v>14</v>
      </c>
      <c r="D133" s="5">
        <v>1</v>
      </c>
      <c r="E133" s="4">
        <v>1</v>
      </c>
      <c r="F133" s="4">
        <f t="shared" ref="F133:F141" si="19">(C133*3)+(D133*1)</f>
        <v>43</v>
      </c>
      <c r="G133" t="s">
        <v>14</v>
      </c>
    </row>
    <row r="134" spans="1:8" x14ac:dyDescent="0.3">
      <c r="A134" s="1" t="s">
        <v>11</v>
      </c>
      <c r="B134" s="4">
        <f t="shared" si="18"/>
        <v>16</v>
      </c>
      <c r="C134" s="4">
        <v>11</v>
      </c>
      <c r="D134" s="5">
        <v>0</v>
      </c>
      <c r="E134" s="4">
        <v>5</v>
      </c>
      <c r="F134" s="4">
        <f t="shared" si="19"/>
        <v>33</v>
      </c>
      <c r="G134" t="s">
        <v>51</v>
      </c>
      <c r="H134" t="s">
        <v>95</v>
      </c>
    </row>
    <row r="135" spans="1:8" x14ac:dyDescent="0.3">
      <c r="A135" s="1" t="s">
        <v>9</v>
      </c>
      <c r="B135" s="4">
        <f t="shared" si="18"/>
        <v>16</v>
      </c>
      <c r="C135" s="4">
        <v>10</v>
      </c>
      <c r="D135" s="5">
        <v>3</v>
      </c>
      <c r="E135" s="4">
        <v>3</v>
      </c>
      <c r="F135" s="4">
        <f t="shared" si="19"/>
        <v>33</v>
      </c>
    </row>
    <row r="136" spans="1:8" x14ac:dyDescent="0.3">
      <c r="A136" s="1" t="s">
        <v>45</v>
      </c>
      <c r="B136" s="4">
        <f t="shared" si="18"/>
        <v>16</v>
      </c>
      <c r="C136" s="4">
        <v>11</v>
      </c>
      <c r="D136" s="5">
        <v>2</v>
      </c>
      <c r="E136" s="4">
        <v>3</v>
      </c>
      <c r="F136" s="4">
        <f t="shared" si="19"/>
        <v>35</v>
      </c>
      <c r="G136" s="4">
        <v>-3</v>
      </c>
    </row>
    <row r="137" spans="1:8" x14ac:dyDescent="0.3">
      <c r="A137" s="1" t="s">
        <v>47</v>
      </c>
      <c r="B137" s="4">
        <f t="shared" si="18"/>
        <v>16</v>
      </c>
      <c r="C137" s="4">
        <v>4</v>
      </c>
      <c r="D137" s="5">
        <v>6</v>
      </c>
      <c r="E137" s="4">
        <v>6</v>
      </c>
      <c r="F137" s="4">
        <f t="shared" si="19"/>
        <v>18</v>
      </c>
    </row>
    <row r="138" spans="1:8" x14ac:dyDescent="0.3">
      <c r="A138" s="1" t="s">
        <v>5</v>
      </c>
      <c r="B138" s="4">
        <f t="shared" si="18"/>
        <v>16</v>
      </c>
      <c r="C138" s="4">
        <v>5</v>
      </c>
      <c r="D138" s="5">
        <v>2</v>
      </c>
      <c r="E138" s="4">
        <v>9</v>
      </c>
      <c r="F138" s="4">
        <f t="shared" si="19"/>
        <v>17</v>
      </c>
    </row>
    <row r="139" spans="1:8" x14ac:dyDescent="0.3">
      <c r="A139" s="1" t="s">
        <v>43</v>
      </c>
      <c r="B139" s="4">
        <f t="shared" si="18"/>
        <v>16</v>
      </c>
      <c r="C139" s="4">
        <v>5</v>
      </c>
      <c r="D139" s="5">
        <v>1</v>
      </c>
      <c r="E139" s="4">
        <v>10</v>
      </c>
      <c r="F139" s="4">
        <f t="shared" si="19"/>
        <v>16</v>
      </c>
      <c r="G139" s="4">
        <v>-6</v>
      </c>
    </row>
    <row r="140" spans="1:8" x14ac:dyDescent="0.3">
      <c r="A140" s="1" t="s">
        <v>44</v>
      </c>
      <c r="B140" s="4">
        <f t="shared" si="18"/>
        <v>16</v>
      </c>
      <c r="C140" s="4">
        <v>3</v>
      </c>
      <c r="D140" s="5">
        <v>0</v>
      </c>
      <c r="E140" s="4">
        <v>13</v>
      </c>
      <c r="F140" s="4">
        <f t="shared" si="19"/>
        <v>9</v>
      </c>
    </row>
    <row r="141" spans="1:8" x14ac:dyDescent="0.3">
      <c r="A141" s="1" t="s">
        <v>28</v>
      </c>
      <c r="B141" s="4">
        <f t="shared" si="18"/>
        <v>16</v>
      </c>
      <c r="C141" s="4">
        <v>1</v>
      </c>
      <c r="D141" s="5">
        <v>1</v>
      </c>
      <c r="E141" s="4">
        <v>14</v>
      </c>
      <c r="F141" s="4">
        <f t="shared" si="19"/>
        <v>4</v>
      </c>
      <c r="G141" s="4">
        <v>-3</v>
      </c>
    </row>
    <row r="142" spans="1:8" x14ac:dyDescent="0.3">
      <c r="A142" s="1" t="s">
        <v>87</v>
      </c>
    </row>
    <row r="143" spans="1:8" x14ac:dyDescent="0.3">
      <c r="A143" s="1" t="s">
        <v>93</v>
      </c>
    </row>
    <row r="145" spans="1:7" s="31" customFormat="1" x14ac:dyDescent="0.3">
      <c r="A145" s="8" t="s">
        <v>97</v>
      </c>
    </row>
    <row r="146" spans="1:7" s="32" customFormat="1" x14ac:dyDescent="0.3">
      <c r="B146" s="32" t="s">
        <v>0</v>
      </c>
      <c r="C146" s="32" t="s">
        <v>1</v>
      </c>
      <c r="D146" s="32" t="s">
        <v>2</v>
      </c>
      <c r="E146" s="32" t="s">
        <v>3</v>
      </c>
      <c r="F146" s="32" t="s">
        <v>90</v>
      </c>
    </row>
    <row r="147" spans="1:7" x14ac:dyDescent="0.3">
      <c r="A147" s="1" t="s">
        <v>5</v>
      </c>
      <c r="B147" s="4">
        <f>(C147+D147+E147)</f>
        <v>9</v>
      </c>
      <c r="C147" s="4">
        <v>7</v>
      </c>
      <c r="D147" s="5">
        <v>1</v>
      </c>
      <c r="E147" s="4">
        <v>1</v>
      </c>
      <c r="F147" s="4">
        <f>(C147*3)+(D147*1)</f>
        <v>22</v>
      </c>
    </row>
    <row r="148" spans="1:7" x14ac:dyDescent="0.3">
      <c r="A148" s="1" t="s">
        <v>9</v>
      </c>
      <c r="B148" s="4">
        <f>(C148+D148+E148)</f>
        <v>8</v>
      </c>
      <c r="C148" s="4">
        <v>6</v>
      </c>
      <c r="D148" s="5">
        <v>1</v>
      </c>
      <c r="E148" s="4">
        <v>1</v>
      </c>
      <c r="F148" s="4">
        <f>(C148*3)+(D148*1)</f>
        <v>19</v>
      </c>
    </row>
    <row r="149" spans="1:7" x14ac:dyDescent="0.3">
      <c r="A149" s="1" t="s">
        <v>26</v>
      </c>
      <c r="B149" s="4">
        <f>(C149+D149+E149)</f>
        <v>9</v>
      </c>
      <c r="C149" s="4">
        <v>5</v>
      </c>
      <c r="D149" s="5">
        <v>2</v>
      </c>
      <c r="E149" s="4">
        <v>2</v>
      </c>
      <c r="F149" s="4">
        <f>(C149*3)+(D149*1)</f>
        <v>17</v>
      </c>
      <c r="G149" s="4"/>
    </row>
    <row r="150" spans="1:7" x14ac:dyDescent="0.3">
      <c r="A150" s="1" t="s">
        <v>35</v>
      </c>
      <c r="B150" s="4">
        <f>(C150+D150+E150)</f>
        <v>8</v>
      </c>
      <c r="C150" s="4">
        <v>4</v>
      </c>
      <c r="D150" s="5">
        <v>2</v>
      </c>
      <c r="E150" s="4">
        <v>2</v>
      </c>
      <c r="F150" s="4">
        <f>(C150*3)+(D150*1)</f>
        <v>14</v>
      </c>
    </row>
    <row r="151" spans="1:7" x14ac:dyDescent="0.3">
      <c r="A151" s="1" t="s">
        <v>6</v>
      </c>
      <c r="B151" s="4">
        <f>(C151+D151+E151)</f>
        <v>9</v>
      </c>
      <c r="C151" s="4">
        <v>4</v>
      </c>
      <c r="D151" s="5">
        <v>1</v>
      </c>
      <c r="E151" s="4">
        <v>4</v>
      </c>
      <c r="F151" s="4">
        <f>(C151*3)+(D151*1)</f>
        <v>13</v>
      </c>
    </row>
    <row r="152" spans="1:7" x14ac:dyDescent="0.3">
      <c r="A152" s="1" t="s">
        <v>28</v>
      </c>
      <c r="B152" s="4">
        <f>(C152+D152+E152)</f>
        <v>7</v>
      </c>
      <c r="C152" s="4">
        <v>2</v>
      </c>
      <c r="D152" s="5">
        <v>3</v>
      </c>
      <c r="E152" s="4">
        <v>2</v>
      </c>
      <c r="F152" s="4">
        <f>(C152*3)+(D152*1)</f>
        <v>9</v>
      </c>
      <c r="G152" s="4"/>
    </row>
    <row r="153" spans="1:7" x14ac:dyDescent="0.3">
      <c r="A153" s="1" t="s">
        <v>46</v>
      </c>
      <c r="B153" s="4">
        <f>(C153+D153+E153)</f>
        <v>7</v>
      </c>
      <c r="C153" s="4">
        <v>1</v>
      </c>
      <c r="D153" s="5">
        <v>3</v>
      </c>
      <c r="E153" s="4">
        <v>3</v>
      </c>
      <c r="F153" s="4">
        <f>(C153*3)+(D153*1)</f>
        <v>6</v>
      </c>
    </row>
    <row r="154" spans="1:7" s="24" customFormat="1" x14ac:dyDescent="0.3">
      <c r="A154" s="1" t="s">
        <v>89</v>
      </c>
      <c r="B154" s="4">
        <f>(C154+D154+E154)</f>
        <v>9</v>
      </c>
      <c r="C154" s="4">
        <v>1</v>
      </c>
      <c r="D154" s="5">
        <v>1</v>
      </c>
      <c r="E154" s="4">
        <v>7</v>
      </c>
      <c r="F154" s="4">
        <f>(C154*3)+(D154*1)</f>
        <v>4</v>
      </c>
      <c r="G154" s="4"/>
    </row>
    <row r="155" spans="1:7" x14ac:dyDescent="0.3">
      <c r="A155" s="1" t="s">
        <v>32</v>
      </c>
      <c r="B155" s="4">
        <f>(C155+D155+E155)</f>
        <v>8</v>
      </c>
      <c r="C155" s="4">
        <v>0</v>
      </c>
      <c r="D155" s="5">
        <v>0</v>
      </c>
      <c r="E155" s="4">
        <v>8</v>
      </c>
      <c r="F155" s="4">
        <f>(C155*3)+(D155*1)</f>
        <v>0</v>
      </c>
      <c r="G155" s="4">
        <v>-3</v>
      </c>
    </row>
    <row r="156" spans="1:7" x14ac:dyDescent="0.3">
      <c r="A156" s="33" t="s">
        <v>92</v>
      </c>
    </row>
  </sheetData>
  <sortState xmlns:xlrd2="http://schemas.microsoft.com/office/spreadsheetml/2017/richdata2" ref="A147:G156">
    <sortCondition descending="1" ref="F147:F1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Casey</dc:creator>
  <cp:lastModifiedBy>Regina Casey</cp:lastModifiedBy>
  <cp:lastPrinted>2024-09-15T20:12:51Z</cp:lastPrinted>
  <dcterms:created xsi:type="dcterms:W3CDTF">2022-11-27T20:41:28Z</dcterms:created>
  <dcterms:modified xsi:type="dcterms:W3CDTF">2024-12-01T21:56:10Z</dcterms:modified>
</cp:coreProperties>
</file>